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RESUMENES ANUALES\"/>
    </mc:Choice>
  </mc:AlternateContent>
  <bookViews>
    <workbookView xWindow="0" yWindow="0" windowWidth="20730" windowHeight="8745" activeTab="1"/>
  </bookViews>
  <sheets>
    <sheet name="Gráfico1" sheetId="106" r:id="rId1"/>
    <sheet name="total de asignaciones 7º 5189" sheetId="103" r:id="rId2"/>
    <sheet name="Hoja2" sheetId="105" r:id="rId3"/>
  </sheets>
  <definedNames>
    <definedName name="_xlnm._FilterDatabase" localSheetId="1" hidden="1">'total de asignaciones 7º 5189'!$A$7:$V$455</definedName>
    <definedName name="_xlnm.Print_Area" localSheetId="1">'total de asignaciones 7º 5189'!$A$1:$V$455</definedName>
    <definedName name="_xlnm.Print_Titles" localSheetId="1">'total de asignaciones 7º 5189'!$1:$7</definedName>
  </definedNames>
  <calcPr calcId="152511"/>
</workbook>
</file>

<file path=xl/calcChain.xml><?xml version="1.0" encoding="utf-8"?>
<calcChain xmlns="http://schemas.openxmlformats.org/spreadsheetml/2006/main">
  <c r="A409" i="103" l="1"/>
  <c r="T303" i="103" l="1"/>
  <c r="T302" i="103"/>
  <c r="U302" i="103" l="1"/>
  <c r="V302" i="103" s="1"/>
  <c r="T283" i="103"/>
  <c r="T282" i="103"/>
  <c r="U282" i="103" s="1"/>
  <c r="A282" i="103"/>
  <c r="V282" i="103" l="1"/>
  <c r="U283" i="103"/>
  <c r="V283" i="103" s="1"/>
  <c r="T444" i="103"/>
  <c r="U444" i="103" s="1"/>
  <c r="V444" i="103" s="1"/>
  <c r="A30" i="103"/>
  <c r="A32" i="103" s="1"/>
  <c r="A34" i="103" s="1"/>
  <c r="A36" i="103" s="1"/>
  <c r="A38" i="103" s="1"/>
  <c r="A40" i="103" s="1"/>
  <c r="A42" i="103" s="1"/>
  <c r="A44" i="103" s="1"/>
  <c r="A46" i="103" s="1"/>
  <c r="A48" i="103" s="1"/>
  <c r="A50" i="103" s="1"/>
  <c r="A52" i="103" s="1"/>
  <c r="A54" i="103" s="1"/>
  <c r="A56" i="103" s="1"/>
  <c r="A58" i="103" s="1"/>
  <c r="A60" i="103" s="1"/>
  <c r="A62" i="103" s="1"/>
  <c r="A64" i="103" s="1"/>
  <c r="A66" i="103" s="1"/>
  <c r="A68" i="103" s="1"/>
  <c r="A70" i="103" s="1"/>
  <c r="A72" i="103" s="1"/>
  <c r="A74" i="103" s="1"/>
  <c r="A76" i="103" s="1"/>
  <c r="A78" i="103" s="1"/>
  <c r="A80" i="103" s="1"/>
  <c r="A82" i="103" s="1"/>
  <c r="A84" i="103" s="1"/>
  <c r="A86" i="103" s="1"/>
  <c r="A88" i="103" s="1"/>
  <c r="A90" i="103" s="1"/>
  <c r="A92" i="103" s="1"/>
  <c r="A94" i="103" s="1"/>
  <c r="A96" i="103" s="1"/>
  <c r="A98" i="103" s="1"/>
  <c r="A100" i="103" s="1"/>
  <c r="A102" i="103" s="1"/>
  <c r="A104" i="103" s="1"/>
  <c r="A106" i="103" s="1"/>
  <c r="A108" i="103" s="1"/>
  <c r="A110" i="103" s="1"/>
  <c r="A112" i="103" s="1"/>
  <c r="A114" i="103" s="1"/>
  <c r="A116" i="103" s="1"/>
  <c r="A118" i="103" s="1"/>
  <c r="A120" i="103" s="1"/>
  <c r="A122" i="103" s="1"/>
  <c r="A124" i="103" s="1"/>
  <c r="A126" i="103" s="1"/>
  <c r="A128" i="103" s="1"/>
  <c r="A130" i="103" s="1"/>
  <c r="A132" i="103" s="1"/>
  <c r="A134" i="103" s="1"/>
  <c r="A136" i="103" s="1"/>
  <c r="A138" i="103" s="1"/>
  <c r="A140" i="103" s="1"/>
  <c r="A142" i="103" s="1"/>
  <c r="A144" i="103" s="1"/>
  <c r="A146" i="103" s="1"/>
  <c r="A148" i="103" s="1"/>
  <c r="A150" i="103" s="1"/>
  <c r="A152" i="103" s="1"/>
  <c r="A154" i="103" s="1"/>
  <c r="A156" i="103" s="1"/>
  <c r="A158" i="103" s="1"/>
  <c r="A160" i="103" s="1"/>
  <c r="A162" i="103" s="1"/>
  <c r="A164" i="103" s="1"/>
  <c r="A166" i="103" s="1"/>
  <c r="A168" i="103" s="1"/>
  <c r="A170" i="103" s="1"/>
  <c r="A172" i="103" s="1"/>
  <c r="A174" i="103" s="1"/>
  <c r="A176" i="103" s="1"/>
  <c r="A178" i="103" s="1"/>
  <c r="A180" i="103" s="1"/>
  <c r="A182" i="103" s="1"/>
  <c r="A184" i="103" s="1"/>
  <c r="A186" i="103" s="1"/>
  <c r="A188" i="103" s="1"/>
  <c r="A190" i="103" s="1"/>
  <c r="A192" i="103" s="1"/>
  <c r="A194" i="103" s="1"/>
  <c r="A196" i="103" s="1"/>
  <c r="A198" i="103" s="1"/>
  <c r="A200" i="103" s="1"/>
  <c r="A202" i="103" s="1"/>
  <c r="A204" i="103" s="1"/>
  <c r="A206" i="103" s="1"/>
  <c r="A208" i="103" s="1"/>
  <c r="A210" i="103" s="1"/>
  <c r="A212" i="103" s="1"/>
  <c r="A214" i="103" s="1"/>
  <c r="A216" i="103" s="1"/>
  <c r="A218" i="103" s="1"/>
  <c r="A220" i="103" s="1"/>
  <c r="A222" i="103" s="1"/>
  <c r="A224" i="103" s="1"/>
  <c r="A226" i="103" s="1"/>
  <c r="A228" i="103" s="1"/>
  <c r="A230" i="103" s="1"/>
  <c r="A232" i="103" s="1"/>
  <c r="A234" i="103" s="1"/>
  <c r="A236" i="103" s="1"/>
  <c r="A238" i="103" s="1"/>
  <c r="A240" i="103" s="1"/>
  <c r="A242" i="103" s="1"/>
  <c r="A244" i="103" s="1"/>
  <c r="A246" i="103" s="1"/>
  <c r="A248" i="103" s="1"/>
  <c r="A250" i="103" s="1"/>
  <c r="A252" i="103" s="1"/>
  <c r="A254" i="103" s="1"/>
  <c r="A256" i="103" s="1"/>
  <c r="A258" i="103" s="1"/>
  <c r="A260" i="103" s="1"/>
  <c r="A262" i="103" s="1"/>
  <c r="A264" i="103" s="1"/>
  <c r="A266" i="103" s="1"/>
  <c r="A268" i="103" s="1"/>
  <c r="A270" i="103" s="1"/>
  <c r="A272" i="103" s="1"/>
  <c r="A274" i="103" s="1"/>
  <c r="A276" i="103" s="1"/>
  <c r="A278" i="103" s="1"/>
  <c r="A280" i="103" s="1"/>
  <c r="A284" i="103" s="1"/>
  <c r="A286" i="103" s="1"/>
  <c r="A288" i="103" s="1"/>
  <c r="A290" i="103" s="1"/>
  <c r="A292" i="103" s="1"/>
  <c r="A294" i="103" s="1"/>
  <c r="A296" i="103" s="1"/>
  <c r="A298" i="103" s="1"/>
  <c r="A300" i="103" s="1"/>
  <c r="A304" i="103" l="1"/>
  <c r="A306" i="103" s="1"/>
  <c r="A308" i="103" s="1"/>
  <c r="A310" i="103" s="1"/>
  <c r="A312" i="103" s="1"/>
  <c r="A314" i="103" s="1"/>
  <c r="A316" i="103" s="1"/>
  <c r="A318" i="103" s="1"/>
  <c r="A320" i="103" s="1"/>
  <c r="A322" i="103" s="1"/>
  <c r="A324" i="103" s="1"/>
  <c r="A326" i="103" s="1"/>
  <c r="A328" i="103" s="1"/>
  <c r="A330" i="103" s="1"/>
  <c r="A331" i="103" s="1"/>
  <c r="A332" i="103" s="1"/>
  <c r="A333" i="103" s="1"/>
  <c r="A334" i="103" s="1"/>
  <c r="A335" i="103" s="1"/>
  <c r="A336" i="103" s="1"/>
  <c r="A337" i="103" s="1"/>
  <c r="A338" i="103" s="1"/>
  <c r="A339" i="103" s="1"/>
  <c r="A340" i="103" s="1"/>
  <c r="A341" i="103" s="1"/>
  <c r="A342" i="103" s="1"/>
  <c r="A343" i="103" s="1"/>
  <c r="A344" i="103" s="1"/>
  <c r="A345" i="103" s="1"/>
  <c r="A346" i="103" s="1"/>
  <c r="A347" i="103" s="1"/>
  <c r="A348" i="103" s="1"/>
  <c r="A349" i="103" s="1"/>
  <c r="A350" i="103" s="1"/>
  <c r="A351" i="103" s="1"/>
  <c r="A352" i="103" s="1"/>
  <c r="A353" i="103" s="1"/>
  <c r="A354" i="103" s="1"/>
  <c r="A355" i="103" s="1"/>
  <c r="A356" i="103" s="1"/>
  <c r="A357" i="103" s="1"/>
  <c r="A358" i="103" s="1"/>
  <c r="A359" i="103" s="1"/>
  <c r="A360" i="103" s="1"/>
  <c r="A361" i="103" s="1"/>
  <c r="A362" i="103" s="1"/>
  <c r="A363" i="103" s="1"/>
  <c r="A364" i="103" s="1"/>
  <c r="A365" i="103" s="1"/>
  <c r="A366" i="103" s="1"/>
  <c r="A367" i="103" s="1"/>
  <c r="A368" i="103" s="1"/>
  <c r="A369" i="103" s="1"/>
  <c r="A370" i="103" s="1"/>
  <c r="A371" i="103" s="1"/>
  <c r="A372" i="103" s="1"/>
  <c r="A373" i="103" s="1"/>
  <c r="A374" i="103" s="1"/>
  <c r="A375" i="103" s="1"/>
  <c r="A376" i="103" s="1"/>
  <c r="A377" i="103" s="1"/>
  <c r="A378" i="103" s="1"/>
  <c r="A379" i="103" s="1"/>
  <c r="A380" i="103" s="1"/>
  <c r="A381" i="103" s="1"/>
  <c r="A382" i="103" s="1"/>
  <c r="A383" i="103" s="1"/>
  <c r="A384" i="103" s="1"/>
  <c r="A385" i="103" s="1"/>
  <c r="A386" i="103" s="1"/>
  <c r="A387" i="103" s="1"/>
  <c r="A388" i="103" s="1"/>
  <c r="A389" i="103" s="1"/>
  <c r="A390" i="103" s="1"/>
  <c r="A391" i="103" s="1"/>
  <c r="A392" i="103" s="1"/>
  <c r="A393" i="103" s="1"/>
  <c r="A394" i="103" s="1"/>
  <c r="A395" i="103" s="1"/>
  <c r="A396" i="103" s="1"/>
  <c r="A397" i="103" s="1"/>
  <c r="A398" i="103" s="1"/>
  <c r="A399" i="103" s="1"/>
  <c r="A400" i="103" s="1"/>
  <c r="A401" i="103" s="1"/>
  <c r="A402" i="103" s="1"/>
  <c r="A403" i="103" s="1"/>
  <c r="A404" i="103" s="1"/>
  <c r="A405" i="103" s="1"/>
  <c r="A406" i="103" s="1"/>
  <c r="A407" i="103" s="1"/>
  <c r="A408" i="103" s="1"/>
  <c r="A410" i="103" s="1"/>
  <c r="A411" i="103" s="1"/>
  <c r="A412" i="103" s="1"/>
  <c r="A413" i="103" s="1"/>
  <c r="A414" i="103" s="1"/>
  <c r="A415" i="103" s="1"/>
  <c r="A416" i="103" s="1"/>
  <c r="A417" i="103" s="1"/>
  <c r="A418" i="103" s="1"/>
  <c r="A419" i="103" s="1"/>
  <c r="A420" i="103" s="1"/>
  <c r="A421" i="103" s="1"/>
  <c r="A422" i="103" s="1"/>
  <c r="A423" i="103" s="1"/>
  <c r="A424" i="103" s="1"/>
  <c r="A425" i="103" s="1"/>
  <c r="A426" i="103" s="1"/>
  <c r="A427" i="103" s="1"/>
  <c r="A428" i="103" s="1"/>
  <c r="A429" i="103" s="1"/>
  <c r="A430" i="103" s="1"/>
  <c r="A431" i="103" s="1"/>
  <c r="A432" i="103" s="1"/>
  <c r="A433" i="103" s="1"/>
  <c r="A434" i="103" s="1"/>
  <c r="A435" i="103" s="1"/>
  <c r="A436" i="103" s="1"/>
  <c r="A437" i="103" s="1"/>
  <c r="A438" i="103" s="1"/>
  <c r="A439" i="103" s="1"/>
  <c r="A440" i="103" s="1"/>
  <c r="A441" i="103" s="1"/>
  <c r="A442" i="103" s="1"/>
  <c r="A443" i="103" s="1"/>
  <c r="A302" i="103"/>
  <c r="T418" i="103"/>
  <c r="T278" i="103"/>
  <c r="T449" i="103"/>
  <c r="T448" i="103"/>
  <c r="U448" i="103" s="1"/>
  <c r="T447" i="103"/>
  <c r="U447" i="103" s="1"/>
  <c r="T446" i="103"/>
  <c r="U446" i="103" s="1"/>
  <c r="T451" i="103"/>
  <c r="T450" i="103"/>
  <c r="U450" i="103" s="1"/>
  <c r="T452" i="103"/>
  <c r="T445" i="103"/>
  <c r="T334" i="103"/>
  <c r="U334" i="103" s="1"/>
  <c r="T281" i="103"/>
  <c r="U281" i="103" s="1"/>
  <c r="T280" i="103"/>
  <c r="T277" i="103"/>
  <c r="U277" i="103" s="1"/>
  <c r="T276" i="103"/>
  <c r="U276" i="103" s="1"/>
  <c r="T275" i="103"/>
  <c r="U275" i="103" s="1"/>
  <c r="T274" i="103"/>
  <c r="U274" i="103" s="1"/>
  <c r="T273" i="103"/>
  <c r="U273" i="103" s="1"/>
  <c r="T272" i="103"/>
  <c r="U272" i="103" s="1"/>
  <c r="T271" i="103"/>
  <c r="U271" i="103" s="1"/>
  <c r="T270" i="103"/>
  <c r="U270" i="103" s="1"/>
  <c r="T269" i="103"/>
  <c r="U269" i="103" s="1"/>
  <c r="T268" i="103"/>
  <c r="U268" i="103" s="1"/>
  <c r="T267" i="103"/>
  <c r="U267" i="103" s="1"/>
  <c r="T266" i="103"/>
  <c r="U266" i="103" s="1"/>
  <c r="T265" i="103"/>
  <c r="U265" i="103" s="1"/>
  <c r="T264" i="103"/>
  <c r="U264" i="103" s="1"/>
  <c r="T261" i="103"/>
  <c r="T262" i="103"/>
  <c r="U262" i="103" s="1"/>
  <c r="T263" i="103"/>
  <c r="U263" i="103" s="1"/>
  <c r="T260" i="103"/>
  <c r="A444" i="103" l="1"/>
  <c r="A445" i="103" s="1"/>
  <c r="A446" i="103" s="1"/>
  <c r="A447" i="103" s="1"/>
  <c r="A448" i="103" s="1"/>
  <c r="A449" i="103" s="1"/>
  <c r="A450" i="103" s="1"/>
  <c r="A451" i="103" s="1"/>
  <c r="A452" i="103" s="1"/>
  <c r="U418" i="103"/>
  <c r="V418" i="103" s="1"/>
  <c r="U278" i="103"/>
  <c r="V278" i="103" s="1"/>
  <c r="U449" i="103"/>
  <c r="V449" i="103" s="1"/>
  <c r="V447" i="103"/>
  <c r="V446" i="103"/>
  <c r="V448" i="103"/>
  <c r="U451" i="103"/>
  <c r="V451" i="103" s="1"/>
  <c r="V450" i="103"/>
  <c r="U452" i="103"/>
  <c r="V452" i="103" s="1"/>
  <c r="U445" i="103"/>
  <c r="V445" i="103" s="1"/>
  <c r="V276" i="103"/>
  <c r="V334" i="103"/>
  <c r="U280" i="103"/>
  <c r="V280" i="103" s="1"/>
  <c r="V274" i="103"/>
  <c r="V272" i="103"/>
  <c r="V270" i="103"/>
  <c r="V268" i="103"/>
  <c r="V266" i="103"/>
  <c r="V264" i="103"/>
  <c r="V262" i="103"/>
  <c r="T259" i="103"/>
  <c r="U259" i="103" s="1"/>
  <c r="T258" i="103"/>
  <c r="U258" i="103" s="1"/>
  <c r="V258" i="103" l="1"/>
  <c r="T255" i="103"/>
  <c r="U255" i="103" s="1"/>
  <c r="T254" i="103"/>
  <c r="T257" i="103"/>
  <c r="U257" i="103" s="1"/>
  <c r="T256" i="103"/>
  <c r="U254" i="103" l="1"/>
  <c r="V254" i="103" s="1"/>
  <c r="U256" i="103"/>
  <c r="V256" i="103" s="1"/>
  <c r="T251" i="103" l="1"/>
  <c r="U251" i="103" s="1"/>
  <c r="T250" i="103"/>
  <c r="T253" i="103"/>
  <c r="U253" i="103" s="1"/>
  <c r="T252" i="103"/>
  <c r="T249" i="103"/>
  <c r="U249" i="103" s="1"/>
  <c r="T248" i="103"/>
  <c r="U248" i="103" s="1"/>
  <c r="T247" i="103"/>
  <c r="U247" i="103" s="1"/>
  <c r="T246" i="103"/>
  <c r="U246" i="103" s="1"/>
  <c r="T245" i="103"/>
  <c r="U245" i="103" s="1"/>
  <c r="T244" i="103"/>
  <c r="U244" i="103" s="1"/>
  <c r="T243" i="103"/>
  <c r="U243" i="103" s="1"/>
  <c r="T242" i="103"/>
  <c r="U242" i="103" s="1"/>
  <c r="T241" i="103"/>
  <c r="U241" i="103" s="1"/>
  <c r="T240" i="103"/>
  <c r="U240" i="103" s="1"/>
  <c r="T239" i="103"/>
  <c r="U239" i="103" s="1"/>
  <c r="T238" i="103"/>
  <c r="U238" i="103" s="1"/>
  <c r="T237" i="103"/>
  <c r="U237" i="103" s="1"/>
  <c r="T236" i="103"/>
  <c r="U236" i="103" s="1"/>
  <c r="T235" i="103"/>
  <c r="U235" i="103" s="1"/>
  <c r="T234" i="103"/>
  <c r="T233" i="103"/>
  <c r="U233" i="103" s="1"/>
  <c r="T232" i="103"/>
  <c r="T231" i="103"/>
  <c r="U231" i="103" s="1"/>
  <c r="T230" i="103"/>
  <c r="U230" i="103" s="1"/>
  <c r="U229" i="103"/>
  <c r="T228" i="103"/>
  <c r="U228" i="103" s="1"/>
  <c r="U227" i="103"/>
  <c r="T226" i="103"/>
  <c r="U226" i="103" s="1"/>
  <c r="T225" i="103"/>
  <c r="U225" i="103" s="1"/>
  <c r="T224" i="103"/>
  <c r="U224" i="103" s="1"/>
  <c r="T223" i="103"/>
  <c r="U223" i="103" s="1"/>
  <c r="T222" i="103"/>
  <c r="U222" i="103" s="1"/>
  <c r="T221" i="103"/>
  <c r="U221" i="103" s="1"/>
  <c r="T220" i="103"/>
  <c r="T219" i="103"/>
  <c r="U219" i="103" s="1"/>
  <c r="T218" i="103"/>
  <c r="T217" i="103"/>
  <c r="U217" i="103" s="1"/>
  <c r="T216" i="103"/>
  <c r="T215" i="103"/>
  <c r="U215" i="103" s="1"/>
  <c r="T214" i="103"/>
  <c r="U214" i="103" s="1"/>
  <c r="T213" i="103"/>
  <c r="U213" i="103" s="1"/>
  <c r="T212" i="103"/>
  <c r="U212" i="103" s="1"/>
  <c r="T211" i="103"/>
  <c r="U211" i="103" s="1"/>
  <c r="T210" i="103"/>
  <c r="U210" i="103" s="1"/>
  <c r="T209" i="103"/>
  <c r="U209" i="103" s="1"/>
  <c r="T208" i="103"/>
  <c r="U208" i="103" s="1"/>
  <c r="T207" i="103"/>
  <c r="U207" i="103" s="1"/>
  <c r="T206" i="103"/>
  <c r="U206" i="103" s="1"/>
  <c r="T205" i="103"/>
  <c r="U205" i="103" s="1"/>
  <c r="T204" i="103"/>
  <c r="T203" i="103"/>
  <c r="U203" i="103" s="1"/>
  <c r="T202" i="103"/>
  <c r="U202" i="103" s="1"/>
  <c r="T201" i="103"/>
  <c r="U201" i="103" s="1"/>
  <c r="T200" i="103"/>
  <c r="U200" i="103" s="1"/>
  <c r="T196" i="103"/>
  <c r="U196" i="103" s="1"/>
  <c r="T197" i="103"/>
  <c r="U197" i="103" s="1"/>
  <c r="T198" i="103"/>
  <c r="U198" i="103" s="1"/>
  <c r="T199" i="103"/>
  <c r="U199" i="103" s="1"/>
  <c r="U250" i="103" l="1"/>
  <c r="V250" i="103" s="1"/>
  <c r="V246" i="103"/>
  <c r="V242" i="103"/>
  <c r="U252" i="103"/>
  <c r="V252" i="103" s="1"/>
  <c r="V248" i="103"/>
  <c r="V244" i="103"/>
  <c r="V240" i="103"/>
  <c r="V238" i="103"/>
  <c r="V236" i="103"/>
  <c r="U234" i="103"/>
  <c r="V234" i="103" s="1"/>
  <c r="U232" i="103"/>
  <c r="V232" i="103" s="1"/>
  <c r="V230" i="103"/>
  <c r="V228" i="103"/>
  <c r="V226" i="103"/>
  <c r="V224" i="103"/>
  <c r="V222" i="103"/>
  <c r="U218" i="103"/>
  <c r="V218" i="103" s="1"/>
  <c r="V206" i="103"/>
  <c r="U204" i="103"/>
  <c r="V204" i="103" s="1"/>
  <c r="U220" i="103"/>
  <c r="V220" i="103" s="1"/>
  <c r="U216" i="103"/>
  <c r="V216" i="103" s="1"/>
  <c r="V214" i="103"/>
  <c r="V212" i="103"/>
  <c r="V210" i="103"/>
  <c r="V208" i="103"/>
  <c r="V202" i="103"/>
  <c r="V200" i="103"/>
  <c r="V198" i="103"/>
  <c r="V196" i="103"/>
  <c r="T390" i="103"/>
  <c r="T295" i="103"/>
  <c r="T294" i="103"/>
  <c r="T293" i="103"/>
  <c r="T292" i="103"/>
  <c r="T329" i="103" l="1"/>
  <c r="T328" i="103"/>
  <c r="T327" i="103"/>
  <c r="T326" i="103"/>
  <c r="T325" i="103"/>
  <c r="T324" i="103"/>
  <c r="U324" i="103" s="1"/>
  <c r="T323" i="103"/>
  <c r="T322" i="103"/>
  <c r="T321" i="103"/>
  <c r="T320" i="103"/>
  <c r="T319" i="103"/>
  <c r="T318" i="103"/>
  <c r="T317" i="103"/>
  <c r="T316" i="103"/>
  <c r="T315" i="103"/>
  <c r="T314" i="103"/>
  <c r="T313" i="103"/>
  <c r="T312" i="103"/>
  <c r="T311" i="103"/>
  <c r="T310" i="103"/>
  <c r="V324" i="103" l="1"/>
  <c r="U326" i="103"/>
  <c r="V326" i="103" s="1"/>
  <c r="U310" i="103"/>
  <c r="V310" i="103" s="1"/>
  <c r="U312" i="103"/>
  <c r="V312" i="103" s="1"/>
  <c r="U314" i="103"/>
  <c r="V314" i="103" s="1"/>
  <c r="U316" i="103"/>
  <c r="V316" i="103" s="1"/>
  <c r="U318" i="103"/>
  <c r="V318" i="103" s="1"/>
  <c r="U320" i="103"/>
  <c r="V320" i="103" s="1"/>
  <c r="U322" i="103"/>
  <c r="V322" i="103" s="1"/>
  <c r="U328" i="103"/>
  <c r="V328" i="103" s="1"/>
  <c r="T13" i="103"/>
  <c r="U13" i="103" s="1"/>
  <c r="T8" i="103"/>
  <c r="T9" i="103"/>
  <c r="U9" i="103" s="1"/>
  <c r="T14" i="103" l="1"/>
  <c r="U14" i="103" s="1"/>
  <c r="T15" i="103"/>
  <c r="T16" i="103"/>
  <c r="U16" i="103" s="1"/>
  <c r="T17" i="103"/>
  <c r="U17" i="103" s="1"/>
  <c r="V13" i="103" l="1"/>
  <c r="T19" i="105"/>
  <c r="U19" i="105" s="1"/>
  <c r="T18" i="105"/>
  <c r="U18" i="105" s="1"/>
  <c r="T20" i="105"/>
  <c r="U20" i="105" s="1"/>
  <c r="T21" i="105"/>
  <c r="U21" i="105" s="1"/>
  <c r="T22" i="105"/>
  <c r="U22" i="105" s="1"/>
  <c r="S387" i="105"/>
  <c r="R387" i="105"/>
  <c r="Q387" i="105"/>
  <c r="P387" i="105"/>
  <c r="O387" i="105"/>
  <c r="N387" i="105"/>
  <c r="M387" i="105"/>
  <c r="L387" i="105"/>
  <c r="K387" i="105"/>
  <c r="J387" i="105"/>
  <c r="I387" i="105"/>
  <c r="H387" i="105"/>
  <c r="T386" i="105"/>
  <c r="U386" i="105" s="1"/>
  <c r="V386" i="105" s="1"/>
  <c r="T385" i="105"/>
  <c r="U385" i="105" s="1"/>
  <c r="T384" i="105"/>
  <c r="T383" i="105"/>
  <c r="U383" i="105" s="1"/>
  <c r="V383" i="105" s="1"/>
  <c r="T382" i="105"/>
  <c r="U382" i="105" s="1"/>
  <c r="T381" i="105"/>
  <c r="U381" i="105" s="1"/>
  <c r="T380" i="105"/>
  <c r="T379" i="105"/>
  <c r="U379" i="105" s="1"/>
  <c r="V379" i="105"/>
  <c r="T378" i="105"/>
  <c r="U378" i="105" s="1"/>
  <c r="V378" i="105" s="1"/>
  <c r="T377" i="105"/>
  <c r="U377" i="105" s="1"/>
  <c r="T376" i="105"/>
  <c r="T375" i="105"/>
  <c r="U375" i="105" s="1"/>
  <c r="V375" i="105" s="1"/>
  <c r="U374" i="105"/>
  <c r="T374" i="105"/>
  <c r="T373" i="105"/>
  <c r="U373" i="105" s="1"/>
  <c r="T372" i="105"/>
  <c r="T371" i="105"/>
  <c r="U371" i="105" s="1"/>
  <c r="T370" i="105"/>
  <c r="U370" i="105" s="1"/>
  <c r="V370" i="105" s="1"/>
  <c r="T369" i="105"/>
  <c r="U369" i="105" s="1"/>
  <c r="T368" i="105"/>
  <c r="T367" i="105"/>
  <c r="U367" i="105" s="1"/>
  <c r="V367" i="105" s="1"/>
  <c r="U366" i="105"/>
  <c r="T366" i="105"/>
  <c r="T365" i="105"/>
  <c r="U365" i="105" s="1"/>
  <c r="T364" i="105"/>
  <c r="T363" i="105"/>
  <c r="U363" i="105" s="1"/>
  <c r="T362" i="105"/>
  <c r="U362" i="105"/>
  <c r="V362" i="105" s="1"/>
  <c r="T361" i="105"/>
  <c r="U361" i="105" s="1"/>
  <c r="T360" i="105"/>
  <c r="T359" i="105"/>
  <c r="U359" i="105" s="1"/>
  <c r="V359" i="105" s="1"/>
  <c r="U358" i="105"/>
  <c r="T358" i="105"/>
  <c r="T357" i="105"/>
  <c r="U357" i="105" s="1"/>
  <c r="T356" i="105"/>
  <c r="T355" i="105"/>
  <c r="U355" i="105" s="1"/>
  <c r="T354" i="105"/>
  <c r="U354" i="105" s="1"/>
  <c r="V354" i="105" s="1"/>
  <c r="T353" i="105"/>
  <c r="U353" i="105" s="1"/>
  <c r="T352" i="105"/>
  <c r="T351" i="105"/>
  <c r="U351" i="105" s="1"/>
  <c r="V351" i="105" s="1"/>
  <c r="T350" i="105"/>
  <c r="U350" i="105" s="1"/>
  <c r="T349" i="105"/>
  <c r="U349" i="105" s="1"/>
  <c r="T348" i="105"/>
  <c r="T347" i="105"/>
  <c r="U347" i="105" s="1"/>
  <c r="V347" i="105"/>
  <c r="T346" i="105"/>
  <c r="U346" i="105" s="1"/>
  <c r="V346" i="105" s="1"/>
  <c r="T345" i="105"/>
  <c r="U345" i="105" s="1"/>
  <c r="T344" i="105"/>
  <c r="U344" i="105" s="1"/>
  <c r="V344" i="105" s="1"/>
  <c r="T343" i="105"/>
  <c r="U343" i="105" s="1"/>
  <c r="V343" i="105" s="1"/>
  <c r="U342" i="105"/>
  <c r="T342" i="105"/>
  <c r="T341" i="105"/>
  <c r="U341" i="105" s="1"/>
  <c r="T340" i="105"/>
  <c r="T339" i="105"/>
  <c r="U339" i="105" s="1"/>
  <c r="T338" i="105"/>
  <c r="U338" i="105" s="1"/>
  <c r="V338" i="105" s="1"/>
  <c r="T337" i="105"/>
  <c r="U337" i="105" s="1"/>
  <c r="T336" i="105"/>
  <c r="T335" i="105"/>
  <c r="U335" i="105" s="1"/>
  <c r="V335" i="105" s="1"/>
  <c r="T334" i="105"/>
  <c r="U334" i="105" s="1"/>
  <c r="T333" i="105"/>
  <c r="U333" i="105" s="1"/>
  <c r="T332" i="105"/>
  <c r="T331" i="105"/>
  <c r="U331" i="105" s="1"/>
  <c r="V331" i="105"/>
  <c r="T330" i="105"/>
  <c r="U330" i="105"/>
  <c r="V330" i="105" s="1"/>
  <c r="T329" i="105"/>
  <c r="U329" i="105" s="1"/>
  <c r="T328" i="105"/>
  <c r="T327" i="105"/>
  <c r="U327" i="105" s="1"/>
  <c r="V327" i="105" s="1"/>
  <c r="U326" i="105"/>
  <c r="T326" i="105"/>
  <c r="T325" i="105"/>
  <c r="U325" i="105" s="1"/>
  <c r="T324" i="105"/>
  <c r="T323" i="105"/>
  <c r="U323" i="105" s="1"/>
  <c r="T322" i="105"/>
  <c r="U322" i="105" s="1"/>
  <c r="V322" i="105" s="1"/>
  <c r="T321" i="105"/>
  <c r="U321" i="105" s="1"/>
  <c r="T320" i="105"/>
  <c r="T319" i="105"/>
  <c r="U319" i="105" s="1"/>
  <c r="V319" i="105" s="1"/>
  <c r="T318" i="105"/>
  <c r="U318" i="105" s="1"/>
  <c r="T317" i="105"/>
  <c r="U317" i="105" s="1"/>
  <c r="T316" i="105"/>
  <c r="T315" i="105"/>
  <c r="U315" i="105" s="1"/>
  <c r="V315" i="105"/>
  <c r="T314" i="105"/>
  <c r="U314" i="105"/>
  <c r="V314" i="105" s="1"/>
  <c r="T313" i="105"/>
  <c r="U313" i="105" s="1"/>
  <c r="T312" i="105"/>
  <c r="U312" i="105" s="1"/>
  <c r="V312" i="105" s="1"/>
  <c r="T311" i="105"/>
  <c r="U311" i="105" s="1"/>
  <c r="V311" i="105" s="1"/>
  <c r="U310" i="105"/>
  <c r="T310" i="105"/>
  <c r="T309" i="105"/>
  <c r="U309" i="105" s="1"/>
  <c r="T308" i="105"/>
  <c r="T307" i="105"/>
  <c r="U307" i="105" s="1"/>
  <c r="T306" i="105"/>
  <c r="U306" i="105" s="1"/>
  <c r="V306" i="105" s="1"/>
  <c r="T305" i="105"/>
  <c r="U305" i="105" s="1"/>
  <c r="T304" i="105"/>
  <c r="T303" i="105"/>
  <c r="U303" i="105" s="1"/>
  <c r="V303" i="105" s="1"/>
  <c r="T302" i="105"/>
  <c r="U302" i="105" s="1"/>
  <c r="T301" i="105"/>
  <c r="U301" i="105" s="1"/>
  <c r="T300" i="105"/>
  <c r="T299" i="105"/>
  <c r="U299" i="105" s="1"/>
  <c r="V299" i="105"/>
  <c r="T298" i="105"/>
  <c r="U298" i="105"/>
  <c r="V298" i="105" s="1"/>
  <c r="T297" i="105"/>
  <c r="U297" i="105" s="1"/>
  <c r="T296" i="105"/>
  <c r="T295" i="105"/>
  <c r="U295" i="105" s="1"/>
  <c r="V295" i="105" s="1"/>
  <c r="U294" i="105"/>
  <c r="T294" i="105"/>
  <c r="T293" i="105"/>
  <c r="U293" i="105" s="1"/>
  <c r="T292" i="105"/>
  <c r="T291" i="105"/>
  <c r="U291" i="105" s="1"/>
  <c r="T290" i="105"/>
  <c r="U290" i="105" s="1"/>
  <c r="V290" i="105" s="1"/>
  <c r="T289" i="105"/>
  <c r="U289" i="105" s="1"/>
  <c r="T288" i="105"/>
  <c r="T287" i="105"/>
  <c r="U287" i="105" s="1"/>
  <c r="V287" i="105" s="1"/>
  <c r="T286" i="105"/>
  <c r="U286" i="105" s="1"/>
  <c r="T285" i="105"/>
  <c r="U285" i="105" s="1"/>
  <c r="T284" i="105"/>
  <c r="T283" i="105"/>
  <c r="U283" i="105" s="1"/>
  <c r="V283" i="105"/>
  <c r="T282" i="105"/>
  <c r="U282" i="105"/>
  <c r="V282" i="105" s="1"/>
  <c r="T281" i="105"/>
  <c r="U281" i="105" s="1"/>
  <c r="T280" i="105"/>
  <c r="U280" i="105" s="1"/>
  <c r="V280" i="105" s="1"/>
  <c r="T279" i="105"/>
  <c r="U279" i="105" s="1"/>
  <c r="V279" i="105" s="1"/>
  <c r="U278" i="105"/>
  <c r="T278" i="105"/>
  <c r="T277" i="105"/>
  <c r="U277" i="105" s="1"/>
  <c r="T276" i="105"/>
  <c r="T275" i="105"/>
  <c r="U275" i="105" s="1"/>
  <c r="T274" i="105"/>
  <c r="U274" i="105" s="1"/>
  <c r="V274" i="105" s="1"/>
  <c r="T273" i="105"/>
  <c r="U273" i="105" s="1"/>
  <c r="T272" i="105"/>
  <c r="T271" i="105"/>
  <c r="U271" i="105" s="1"/>
  <c r="V271" i="105" s="1"/>
  <c r="T270" i="105"/>
  <c r="U270" i="105" s="1"/>
  <c r="T269" i="105"/>
  <c r="U269" i="105" s="1"/>
  <c r="T268" i="105"/>
  <c r="T267" i="105"/>
  <c r="U267" i="105" s="1"/>
  <c r="V267" i="105"/>
  <c r="T266" i="105"/>
  <c r="U266" i="105"/>
  <c r="V266" i="105" s="1"/>
  <c r="T265" i="105"/>
  <c r="U265" i="105" s="1"/>
  <c r="T264" i="105"/>
  <c r="T263" i="105"/>
  <c r="U263" i="105" s="1"/>
  <c r="V263" i="105" s="1"/>
  <c r="U262" i="105"/>
  <c r="T262" i="105"/>
  <c r="T261" i="105"/>
  <c r="U261" i="105" s="1"/>
  <c r="T260" i="105"/>
  <c r="T259" i="105"/>
  <c r="U259" i="105" s="1"/>
  <c r="T258" i="105"/>
  <c r="U258" i="105" s="1"/>
  <c r="V258" i="105" s="1"/>
  <c r="T257" i="105"/>
  <c r="U257" i="105" s="1"/>
  <c r="T256" i="105"/>
  <c r="T255" i="105"/>
  <c r="U255" i="105" s="1"/>
  <c r="V255" i="105" s="1"/>
  <c r="T254" i="105"/>
  <c r="U254" i="105" s="1"/>
  <c r="T253" i="105"/>
  <c r="U253" i="105" s="1"/>
  <c r="T252" i="105"/>
  <c r="T251" i="105"/>
  <c r="U251" i="105" s="1"/>
  <c r="V251" i="105"/>
  <c r="T250" i="105"/>
  <c r="U250" i="105"/>
  <c r="V250" i="105" s="1"/>
  <c r="T249" i="105"/>
  <c r="U249" i="105" s="1"/>
  <c r="T248" i="105"/>
  <c r="U248" i="105" s="1"/>
  <c r="V248" i="105" s="1"/>
  <c r="T247" i="105"/>
  <c r="U247" i="105" s="1"/>
  <c r="V247" i="105" s="1"/>
  <c r="U246" i="105"/>
  <c r="T246" i="105"/>
  <c r="T245" i="105"/>
  <c r="U245" i="105" s="1"/>
  <c r="T244" i="105"/>
  <c r="T243" i="105"/>
  <c r="U243" i="105" s="1"/>
  <c r="T242" i="105"/>
  <c r="U242" i="105" s="1"/>
  <c r="V242" i="105" s="1"/>
  <c r="T241" i="105"/>
  <c r="U241" i="105" s="1"/>
  <c r="T240" i="105"/>
  <c r="T239" i="105"/>
  <c r="U239" i="105" s="1"/>
  <c r="V239" i="105" s="1"/>
  <c r="T238" i="105"/>
  <c r="U238" i="105" s="1"/>
  <c r="T237" i="105"/>
  <c r="U237" i="105" s="1"/>
  <c r="T236" i="105"/>
  <c r="T235" i="105"/>
  <c r="T234" i="105"/>
  <c r="V233" i="105" s="1"/>
  <c r="T233" i="105"/>
  <c r="U233" i="105" s="1"/>
  <c r="T232" i="105"/>
  <c r="T231" i="105"/>
  <c r="T230" i="105"/>
  <c r="V229" i="105" s="1"/>
  <c r="T229" i="105"/>
  <c r="U229" i="105" s="1"/>
  <c r="T228" i="105"/>
  <c r="T227" i="105"/>
  <c r="T226" i="105"/>
  <c r="T225" i="105"/>
  <c r="U225" i="105" s="1"/>
  <c r="T224" i="105"/>
  <c r="T223" i="105"/>
  <c r="T222" i="105"/>
  <c r="T221" i="105"/>
  <c r="U221" i="105"/>
  <c r="T220" i="105"/>
  <c r="T219" i="105"/>
  <c r="U219" i="105" s="1"/>
  <c r="V219" i="105" s="1"/>
  <c r="T218" i="105"/>
  <c r="U217" i="105"/>
  <c r="V217" i="105" s="1"/>
  <c r="T217" i="105"/>
  <c r="T216" i="105"/>
  <c r="V215" i="105" s="1"/>
  <c r="T215" i="105"/>
  <c r="U215" i="105" s="1"/>
  <c r="T214" i="105"/>
  <c r="T213" i="105"/>
  <c r="T212" i="105"/>
  <c r="U212" i="105" s="1"/>
  <c r="T211" i="105"/>
  <c r="U211" i="105"/>
  <c r="V211" i="105" s="1"/>
  <c r="T210" i="105"/>
  <c r="U210" i="105"/>
  <c r="V209" i="105" s="1"/>
  <c r="T209" i="105"/>
  <c r="U209" i="105" s="1"/>
  <c r="T208" i="105"/>
  <c r="U208" i="105" s="1"/>
  <c r="T207" i="105"/>
  <c r="U207" i="105" s="1"/>
  <c r="T206" i="105"/>
  <c r="U206" i="105" s="1"/>
  <c r="T205" i="105"/>
  <c r="U205" i="105" s="1"/>
  <c r="T204" i="105"/>
  <c r="U204" i="105" s="1"/>
  <c r="T203" i="105"/>
  <c r="T202" i="105"/>
  <c r="U202" i="105" s="1"/>
  <c r="T201" i="105"/>
  <c r="U201" i="105"/>
  <c r="V201" i="105" s="1"/>
  <c r="T200" i="105"/>
  <c r="U200" i="105" s="1"/>
  <c r="T199" i="105"/>
  <c r="U199" i="105" s="1"/>
  <c r="T198" i="105"/>
  <c r="U198" i="105" s="1"/>
  <c r="T197" i="105"/>
  <c r="U197" i="105" s="1"/>
  <c r="V197" i="105" s="1"/>
  <c r="T196" i="105"/>
  <c r="U196" i="105"/>
  <c r="T195" i="105"/>
  <c r="U195" i="105"/>
  <c r="V195" i="105" s="1"/>
  <c r="T194" i="105"/>
  <c r="U194" i="105"/>
  <c r="T193" i="105"/>
  <c r="T192" i="105"/>
  <c r="U192" i="105" s="1"/>
  <c r="T191" i="105"/>
  <c r="U191" i="105" s="1"/>
  <c r="T190" i="105"/>
  <c r="U190" i="105" s="1"/>
  <c r="T189" i="105"/>
  <c r="U189" i="105" s="1"/>
  <c r="T188" i="105"/>
  <c r="U188" i="105" s="1"/>
  <c r="T187" i="105"/>
  <c r="U187" i="105" s="1"/>
  <c r="T186" i="105"/>
  <c r="U186" i="105" s="1"/>
  <c r="T185" i="105"/>
  <c r="T184" i="105"/>
  <c r="U184" i="105" s="1"/>
  <c r="T183" i="105"/>
  <c r="U183" i="105" s="1"/>
  <c r="V183" i="105" s="1"/>
  <c r="T182" i="105"/>
  <c r="U182" i="105" s="1"/>
  <c r="T181" i="105"/>
  <c r="T180" i="105"/>
  <c r="U180" i="105" s="1"/>
  <c r="T179" i="105"/>
  <c r="U179" i="105" s="1"/>
  <c r="V179" i="105" s="1"/>
  <c r="T178" i="105"/>
  <c r="U178" i="105" s="1"/>
  <c r="T177" i="105"/>
  <c r="U177" i="105" s="1"/>
  <c r="V177" i="105" s="1"/>
  <c r="T176" i="105"/>
  <c r="T175" i="105"/>
  <c r="U175" i="105" s="1"/>
  <c r="T174" i="105"/>
  <c r="U174" i="105" s="1"/>
  <c r="T173" i="105"/>
  <c r="T172" i="105"/>
  <c r="U172" i="105" s="1"/>
  <c r="T171" i="105"/>
  <c r="T170" i="105"/>
  <c r="U170" i="105" s="1"/>
  <c r="T169" i="105"/>
  <c r="U169" i="105" s="1"/>
  <c r="T168" i="105"/>
  <c r="U168" i="105" s="1"/>
  <c r="T167" i="105"/>
  <c r="U167" i="105" s="1"/>
  <c r="V167" i="105" s="1"/>
  <c r="T166" i="105"/>
  <c r="U166" i="105" s="1"/>
  <c r="T165" i="105"/>
  <c r="U165" i="105" s="1"/>
  <c r="T164" i="105"/>
  <c r="U164" i="105" s="1"/>
  <c r="T163" i="105"/>
  <c r="U163" i="105" s="1"/>
  <c r="T162" i="105"/>
  <c r="U162" i="105" s="1"/>
  <c r="T161" i="105"/>
  <c r="U161" i="105" s="1"/>
  <c r="T160" i="105"/>
  <c r="U160" i="105"/>
  <c r="V159" i="105" s="1"/>
  <c r="T159" i="105"/>
  <c r="U159" i="105"/>
  <c r="T158" i="105"/>
  <c r="U158" i="105"/>
  <c r="T157" i="105"/>
  <c r="U157" i="105"/>
  <c r="T156" i="105"/>
  <c r="U156" i="105" s="1"/>
  <c r="T155" i="105"/>
  <c r="U155" i="105" s="1"/>
  <c r="T154" i="105"/>
  <c r="U154" i="105" s="1"/>
  <c r="T153" i="105"/>
  <c r="U153" i="105" s="1"/>
  <c r="V153" i="105" s="1"/>
  <c r="T152" i="105"/>
  <c r="U152" i="105" s="1"/>
  <c r="T151" i="105"/>
  <c r="U151" i="105" s="1"/>
  <c r="T150" i="105"/>
  <c r="U150" i="105" s="1"/>
  <c r="T149" i="105"/>
  <c r="T148" i="105"/>
  <c r="U148" i="105" s="1"/>
  <c r="T147" i="105"/>
  <c r="T146" i="105"/>
  <c r="U146" i="105" s="1"/>
  <c r="T145" i="105"/>
  <c r="U145" i="105" s="1"/>
  <c r="T144" i="105"/>
  <c r="U144" i="105"/>
  <c r="T143" i="105"/>
  <c r="U143" i="105"/>
  <c r="T142" i="105"/>
  <c r="U142" i="105" s="1"/>
  <c r="T141" i="105"/>
  <c r="U141" i="105" s="1"/>
  <c r="V141" i="105" s="1"/>
  <c r="T140" i="105"/>
  <c r="U140" i="105" s="1"/>
  <c r="T139" i="105"/>
  <c r="U139" i="105" s="1"/>
  <c r="T138" i="105"/>
  <c r="U138" i="105" s="1"/>
  <c r="T137" i="105"/>
  <c r="U137" i="105" s="1"/>
  <c r="V137" i="105" s="1"/>
  <c r="T136" i="105"/>
  <c r="U136" i="105" s="1"/>
  <c r="T135" i="105"/>
  <c r="U135" i="105" s="1"/>
  <c r="T134" i="105"/>
  <c r="U134" i="105" s="1"/>
  <c r="T133" i="105"/>
  <c r="U133" i="105" s="1"/>
  <c r="T132" i="105"/>
  <c r="U132" i="105" s="1"/>
  <c r="T131" i="105"/>
  <c r="U131" i="105" s="1"/>
  <c r="T130" i="105"/>
  <c r="U130" i="105"/>
  <c r="T129" i="105"/>
  <c r="U129" i="105"/>
  <c r="T128" i="105"/>
  <c r="U128" i="105" s="1"/>
  <c r="T127" i="105"/>
  <c r="U127" i="105" s="1"/>
  <c r="V127" i="105" s="1"/>
  <c r="T126" i="105"/>
  <c r="U126" i="105" s="1"/>
  <c r="T125" i="105"/>
  <c r="U125" i="105" s="1"/>
  <c r="T124" i="105"/>
  <c r="U124" i="105" s="1"/>
  <c r="T123" i="105"/>
  <c r="U123" i="105" s="1"/>
  <c r="T122" i="105"/>
  <c r="U122" i="105" s="1"/>
  <c r="T121" i="105"/>
  <c r="U121" i="105" s="1"/>
  <c r="V121" i="105" s="1"/>
  <c r="T120" i="105"/>
  <c r="U120" i="105" s="1"/>
  <c r="T119" i="105"/>
  <c r="U119" i="105" s="1"/>
  <c r="T118" i="105"/>
  <c r="U118" i="105" s="1"/>
  <c r="T117" i="105"/>
  <c r="U117" i="105" s="1"/>
  <c r="V117" i="105" s="1"/>
  <c r="T116" i="105"/>
  <c r="U116" i="105" s="1"/>
  <c r="T115" i="105"/>
  <c r="U115" i="105" s="1"/>
  <c r="V115" i="105" s="1"/>
  <c r="T114" i="105"/>
  <c r="U114" i="105" s="1"/>
  <c r="U113" i="105"/>
  <c r="T113" i="105"/>
  <c r="T112" i="105"/>
  <c r="U112" i="105" s="1"/>
  <c r="T111" i="105"/>
  <c r="U111" i="105" s="1"/>
  <c r="T110" i="105"/>
  <c r="U110" i="105" s="1"/>
  <c r="T109" i="105"/>
  <c r="T108" i="105"/>
  <c r="U108" i="105" s="1"/>
  <c r="T107" i="105"/>
  <c r="T106" i="105"/>
  <c r="U106" i="105" s="1"/>
  <c r="T105" i="105"/>
  <c r="U105" i="105" s="1"/>
  <c r="T104" i="105"/>
  <c r="U104" i="105" s="1"/>
  <c r="T103" i="105"/>
  <c r="U103" i="105" s="1"/>
  <c r="T102" i="105"/>
  <c r="U102" i="105" s="1"/>
  <c r="T101" i="105"/>
  <c r="T100" i="105"/>
  <c r="U100" i="105" s="1"/>
  <c r="T99" i="105"/>
  <c r="U99" i="105" s="1"/>
  <c r="T98" i="105"/>
  <c r="U98" i="105" s="1"/>
  <c r="T97" i="105"/>
  <c r="U97" i="105" s="1"/>
  <c r="T96" i="105"/>
  <c r="U96" i="105" s="1"/>
  <c r="T95" i="105"/>
  <c r="U95" i="105" s="1"/>
  <c r="T94" i="105"/>
  <c r="U94" i="105" s="1"/>
  <c r="T93" i="105"/>
  <c r="U93" i="105" s="1"/>
  <c r="V93" i="105" s="1"/>
  <c r="T92" i="105"/>
  <c r="U92" i="105" s="1"/>
  <c r="T91" i="105"/>
  <c r="U91" i="105" s="1"/>
  <c r="T90" i="105"/>
  <c r="U90" i="105" s="1"/>
  <c r="T89" i="105"/>
  <c r="U89" i="105" s="1"/>
  <c r="V89" i="105" s="1"/>
  <c r="T88" i="105"/>
  <c r="U88" i="105" s="1"/>
  <c r="T87" i="105"/>
  <c r="U87" i="105" s="1"/>
  <c r="T86" i="105"/>
  <c r="U86" i="105" s="1"/>
  <c r="T85" i="105"/>
  <c r="U85" i="105" s="1"/>
  <c r="V85" i="105" s="1"/>
  <c r="T84" i="105"/>
  <c r="U84" i="105"/>
  <c r="T83" i="105"/>
  <c r="T82" i="105"/>
  <c r="U82" i="105" s="1"/>
  <c r="T81" i="105"/>
  <c r="U81" i="105" s="1"/>
  <c r="T80" i="105"/>
  <c r="U80" i="105" s="1"/>
  <c r="T79" i="105"/>
  <c r="U79" i="105"/>
  <c r="V79" i="105" s="1"/>
  <c r="T78" i="105"/>
  <c r="U78" i="105"/>
  <c r="T77" i="105"/>
  <c r="T76" i="105"/>
  <c r="U76" i="105" s="1"/>
  <c r="T75" i="105"/>
  <c r="T74" i="105"/>
  <c r="U74" i="105" s="1"/>
  <c r="T73" i="105"/>
  <c r="U73" i="105" s="1"/>
  <c r="T72" i="105"/>
  <c r="U72" i="105" s="1"/>
  <c r="T71" i="105"/>
  <c r="U71" i="105" s="1"/>
  <c r="T70" i="105"/>
  <c r="U70" i="105" s="1"/>
  <c r="T69" i="105"/>
  <c r="T68" i="105"/>
  <c r="U68" i="105" s="1"/>
  <c r="T67" i="105"/>
  <c r="U67" i="105" s="1"/>
  <c r="T66" i="105"/>
  <c r="U66" i="105" s="1"/>
  <c r="V65" i="105" s="1"/>
  <c r="T65" i="105"/>
  <c r="U65" i="105" s="1"/>
  <c r="T64" i="105"/>
  <c r="U64" i="105" s="1"/>
  <c r="T63" i="105"/>
  <c r="U63" i="105" s="1"/>
  <c r="V63" i="105" s="1"/>
  <c r="T62" i="105"/>
  <c r="U62" i="105" s="1"/>
  <c r="T61" i="105"/>
  <c r="U61" i="105" s="1"/>
  <c r="T60" i="105"/>
  <c r="U60" i="105" s="1"/>
  <c r="T59" i="105"/>
  <c r="U59" i="105" s="1"/>
  <c r="V59" i="105" s="1"/>
  <c r="T58" i="105"/>
  <c r="U58" i="105" s="1"/>
  <c r="T57" i="105"/>
  <c r="U57" i="105" s="1"/>
  <c r="T56" i="105"/>
  <c r="U56" i="105" s="1"/>
  <c r="T55" i="105"/>
  <c r="U55" i="105" s="1"/>
  <c r="T54" i="105"/>
  <c r="U54" i="105" s="1"/>
  <c r="T53" i="105"/>
  <c r="T52" i="105"/>
  <c r="U52" i="105" s="1"/>
  <c r="T51" i="105"/>
  <c r="U51" i="105" s="1"/>
  <c r="V51" i="105" s="1"/>
  <c r="T50" i="105"/>
  <c r="U50" i="105" s="1"/>
  <c r="T49" i="105"/>
  <c r="U49" i="105" s="1"/>
  <c r="T48" i="105"/>
  <c r="U48" i="105" s="1"/>
  <c r="T47" i="105"/>
  <c r="U47" i="105" s="1"/>
  <c r="T46" i="105"/>
  <c r="U46" i="105" s="1"/>
  <c r="T45" i="105"/>
  <c r="U45" i="105" s="1"/>
  <c r="T44" i="105"/>
  <c r="U44" i="105" s="1"/>
  <c r="T43" i="105"/>
  <c r="T42" i="105"/>
  <c r="U42" i="105" s="1"/>
  <c r="T41" i="105"/>
  <c r="U41" i="105" s="1"/>
  <c r="V41" i="105" s="1"/>
  <c r="T40" i="105"/>
  <c r="U40" i="105" s="1"/>
  <c r="T39" i="105"/>
  <c r="U39" i="105" s="1"/>
  <c r="T38" i="105"/>
  <c r="U38" i="105" s="1"/>
  <c r="T37" i="105"/>
  <c r="U37" i="105" s="1"/>
  <c r="T36" i="105"/>
  <c r="U36" i="105" s="1"/>
  <c r="T35" i="105"/>
  <c r="U35" i="105" s="1"/>
  <c r="T34" i="105"/>
  <c r="U34" i="105" s="1"/>
  <c r="T33" i="105"/>
  <c r="U33" i="105" s="1"/>
  <c r="T32" i="105"/>
  <c r="U32" i="105" s="1"/>
  <c r="T31" i="105"/>
  <c r="U31" i="105" s="1"/>
  <c r="T30" i="105"/>
  <c r="U30" i="105" s="1"/>
  <c r="T29" i="105"/>
  <c r="U29" i="105" s="1"/>
  <c r="T28" i="105"/>
  <c r="U28" i="105" s="1"/>
  <c r="T27" i="105"/>
  <c r="U27" i="105"/>
  <c r="V27" i="105" s="1"/>
  <c r="T26" i="105"/>
  <c r="U26" i="105"/>
  <c r="T25" i="105"/>
  <c r="U25" i="105"/>
  <c r="V25" i="105" s="1"/>
  <c r="T24" i="105"/>
  <c r="U24" i="105"/>
  <c r="T23" i="105"/>
  <c r="U23" i="105"/>
  <c r="T17" i="105"/>
  <c r="U17" i="105"/>
  <c r="T16" i="105"/>
  <c r="U16" i="105"/>
  <c r="T15" i="105"/>
  <c r="T14" i="105"/>
  <c r="U14" i="105" s="1"/>
  <c r="T13" i="105"/>
  <c r="U13" i="105" s="1"/>
  <c r="T12" i="105"/>
  <c r="U12" i="105" s="1"/>
  <c r="T11" i="105"/>
  <c r="U11" i="105"/>
  <c r="T10" i="105"/>
  <c r="T9" i="105"/>
  <c r="U9" i="105" s="1"/>
  <c r="T8" i="105"/>
  <c r="T18" i="103"/>
  <c r="U18" i="103" s="1"/>
  <c r="T19" i="103"/>
  <c r="U19" i="103" s="1"/>
  <c r="T20" i="103"/>
  <c r="U20" i="103" s="1"/>
  <c r="U21" i="103"/>
  <c r="T22" i="103"/>
  <c r="U22" i="103" s="1"/>
  <c r="T23" i="103"/>
  <c r="U23" i="103" s="1"/>
  <c r="T297" i="103"/>
  <c r="T296" i="103"/>
  <c r="U294" i="103"/>
  <c r="U292" i="103"/>
  <c r="T291" i="103"/>
  <c r="T290" i="103"/>
  <c r="U290" i="103" s="1"/>
  <c r="T307" i="103"/>
  <c r="T306" i="103"/>
  <c r="U306" i="103" s="1"/>
  <c r="T305" i="103"/>
  <c r="T304" i="103"/>
  <c r="U304" i="103" s="1"/>
  <c r="T301" i="103"/>
  <c r="T300" i="103"/>
  <c r="U300" i="103" s="1"/>
  <c r="T299" i="103"/>
  <c r="T298" i="103"/>
  <c r="U298" i="103" s="1"/>
  <c r="T289" i="103"/>
  <c r="T288" i="103"/>
  <c r="U288" i="103" s="1"/>
  <c r="T287" i="103"/>
  <c r="T286" i="103"/>
  <c r="U286" i="103" s="1"/>
  <c r="T285" i="103"/>
  <c r="T284" i="103"/>
  <c r="U284" i="103" s="1"/>
  <c r="U261" i="103"/>
  <c r="U260" i="103"/>
  <c r="T195" i="103"/>
  <c r="U195" i="103" s="1"/>
  <c r="T194" i="103"/>
  <c r="U194" i="103" s="1"/>
  <c r="T193" i="103"/>
  <c r="U193" i="103" s="1"/>
  <c r="T192" i="103"/>
  <c r="U192" i="103" s="1"/>
  <c r="U191" i="103"/>
  <c r="T190" i="103"/>
  <c r="U190" i="103" s="1"/>
  <c r="T189" i="103"/>
  <c r="U189" i="103" s="1"/>
  <c r="T188" i="103"/>
  <c r="U188" i="103" s="1"/>
  <c r="T187" i="103"/>
  <c r="U187" i="103" s="1"/>
  <c r="T186" i="103"/>
  <c r="U186" i="103" s="1"/>
  <c r="T185" i="103"/>
  <c r="U185" i="103" s="1"/>
  <c r="T184" i="103"/>
  <c r="U184" i="103" s="1"/>
  <c r="T183" i="103"/>
  <c r="U183" i="103" s="1"/>
  <c r="T182" i="103"/>
  <c r="U182" i="103" s="1"/>
  <c r="T181" i="103"/>
  <c r="U181" i="103" s="1"/>
  <c r="T180" i="103"/>
  <c r="U180" i="103" s="1"/>
  <c r="T179" i="103"/>
  <c r="U179" i="103" s="1"/>
  <c r="T178" i="103"/>
  <c r="U178" i="103" s="1"/>
  <c r="T177" i="103"/>
  <c r="U177" i="103" s="1"/>
  <c r="T176" i="103"/>
  <c r="U176" i="103" s="1"/>
  <c r="T175" i="103"/>
  <c r="U175" i="103" s="1"/>
  <c r="T174" i="103"/>
  <c r="U174" i="103" s="1"/>
  <c r="T173" i="103"/>
  <c r="U173" i="103" s="1"/>
  <c r="T172" i="103"/>
  <c r="U172" i="103" s="1"/>
  <c r="T171" i="103"/>
  <c r="U171" i="103" s="1"/>
  <c r="T170" i="103"/>
  <c r="U170" i="103" s="1"/>
  <c r="T169" i="103"/>
  <c r="U169" i="103" s="1"/>
  <c r="T168" i="103"/>
  <c r="U168" i="103" s="1"/>
  <c r="T167" i="103"/>
  <c r="U167" i="103" s="1"/>
  <c r="T166" i="103"/>
  <c r="U166" i="103" s="1"/>
  <c r="T165" i="103"/>
  <c r="U165" i="103" s="1"/>
  <c r="T164" i="103"/>
  <c r="U164" i="103" s="1"/>
  <c r="T163" i="103"/>
  <c r="U163" i="103" s="1"/>
  <c r="T162" i="103"/>
  <c r="T161" i="103"/>
  <c r="U161" i="103" s="1"/>
  <c r="T160" i="103"/>
  <c r="U160" i="103" s="1"/>
  <c r="T159" i="103"/>
  <c r="U159" i="103" s="1"/>
  <c r="T158" i="103"/>
  <c r="U158" i="103" s="1"/>
  <c r="T157" i="103"/>
  <c r="U157" i="103" s="1"/>
  <c r="T156" i="103"/>
  <c r="U156" i="103" s="1"/>
  <c r="T155" i="103"/>
  <c r="U155" i="103" s="1"/>
  <c r="T154" i="103"/>
  <c r="U154" i="103" s="1"/>
  <c r="T153" i="103"/>
  <c r="U153" i="103" s="1"/>
  <c r="T152" i="103"/>
  <c r="T151" i="103"/>
  <c r="U151" i="103" s="1"/>
  <c r="T150" i="103"/>
  <c r="U150" i="103" s="1"/>
  <c r="T149" i="103"/>
  <c r="U149" i="103" s="1"/>
  <c r="T148" i="103"/>
  <c r="U148" i="103" s="1"/>
  <c r="T147" i="103"/>
  <c r="U147" i="103" s="1"/>
  <c r="T146" i="103"/>
  <c r="U146" i="103" s="1"/>
  <c r="T145" i="103"/>
  <c r="U145" i="103" s="1"/>
  <c r="T144" i="103"/>
  <c r="U144" i="103" s="1"/>
  <c r="T143" i="103"/>
  <c r="U143" i="103" s="1"/>
  <c r="T142" i="103"/>
  <c r="U142" i="103" s="1"/>
  <c r="T141" i="103"/>
  <c r="U141" i="103" s="1"/>
  <c r="T140" i="103"/>
  <c r="U140" i="103" s="1"/>
  <c r="T139" i="103"/>
  <c r="U139" i="103" s="1"/>
  <c r="T138" i="103"/>
  <c r="U138" i="103" s="1"/>
  <c r="T137" i="103"/>
  <c r="U137" i="103" s="1"/>
  <c r="T136" i="103"/>
  <c r="U136" i="103" s="1"/>
  <c r="T135" i="103"/>
  <c r="U135" i="103" s="1"/>
  <c r="T134" i="103"/>
  <c r="U134" i="103" s="1"/>
  <c r="T133" i="103"/>
  <c r="U133" i="103" s="1"/>
  <c r="T132" i="103"/>
  <c r="U132" i="103" s="1"/>
  <c r="T131" i="103"/>
  <c r="U131" i="103" s="1"/>
  <c r="T130" i="103"/>
  <c r="U130" i="103" s="1"/>
  <c r="T129" i="103"/>
  <c r="U129" i="103" s="1"/>
  <c r="T128" i="103"/>
  <c r="U128" i="103" s="1"/>
  <c r="T127" i="103"/>
  <c r="U127" i="103" s="1"/>
  <c r="T126" i="103"/>
  <c r="U126" i="103" s="1"/>
  <c r="T125" i="103"/>
  <c r="U125" i="103" s="1"/>
  <c r="T124" i="103"/>
  <c r="U124" i="103" s="1"/>
  <c r="U123" i="103"/>
  <c r="T122" i="103"/>
  <c r="U122" i="103" s="1"/>
  <c r="U121" i="103"/>
  <c r="T120" i="103"/>
  <c r="U120" i="103" s="1"/>
  <c r="T119" i="103"/>
  <c r="U119" i="103" s="1"/>
  <c r="T118" i="103"/>
  <c r="U118" i="103" s="1"/>
  <c r="T116" i="103"/>
  <c r="T115" i="103"/>
  <c r="U115" i="103" s="1"/>
  <c r="T114" i="103"/>
  <c r="U114" i="103" s="1"/>
  <c r="U113" i="103"/>
  <c r="T112" i="103"/>
  <c r="U112" i="103" s="1"/>
  <c r="T111" i="103"/>
  <c r="U111" i="103" s="1"/>
  <c r="T110" i="103"/>
  <c r="U110" i="103" s="1"/>
  <c r="T109" i="103"/>
  <c r="U109" i="103" s="1"/>
  <c r="T108" i="103"/>
  <c r="U108" i="103" s="1"/>
  <c r="T107" i="103"/>
  <c r="U107" i="103" s="1"/>
  <c r="T106" i="103"/>
  <c r="U106" i="103" s="1"/>
  <c r="T105" i="103"/>
  <c r="U105" i="103" s="1"/>
  <c r="T104" i="103"/>
  <c r="U104" i="103" s="1"/>
  <c r="T103" i="103"/>
  <c r="U103" i="103" s="1"/>
  <c r="T102" i="103"/>
  <c r="U102" i="103" s="1"/>
  <c r="T100" i="103"/>
  <c r="U100" i="103" s="1"/>
  <c r="T99" i="103"/>
  <c r="U99" i="103" s="1"/>
  <c r="T98" i="103"/>
  <c r="U98" i="103" s="1"/>
  <c r="U97" i="103"/>
  <c r="T96" i="103"/>
  <c r="U96" i="103" s="1"/>
  <c r="T95" i="103"/>
  <c r="U95" i="103" s="1"/>
  <c r="T94" i="103"/>
  <c r="U94" i="103" s="1"/>
  <c r="T93" i="103"/>
  <c r="U93" i="103" s="1"/>
  <c r="T92" i="103"/>
  <c r="U92" i="103" s="1"/>
  <c r="T91" i="103"/>
  <c r="U91" i="103" s="1"/>
  <c r="T90" i="103"/>
  <c r="U90" i="103" s="1"/>
  <c r="T89" i="103"/>
  <c r="U89" i="103" s="1"/>
  <c r="T88" i="103"/>
  <c r="U88" i="103" s="1"/>
  <c r="T87" i="103"/>
  <c r="U87" i="103" s="1"/>
  <c r="T86" i="103"/>
  <c r="U86" i="103" s="1"/>
  <c r="T85" i="103"/>
  <c r="U85" i="103" s="1"/>
  <c r="T84" i="103"/>
  <c r="U84" i="103" s="1"/>
  <c r="T83" i="103"/>
  <c r="U83" i="103" s="1"/>
  <c r="T82" i="103"/>
  <c r="U82" i="103" s="1"/>
  <c r="T81" i="103"/>
  <c r="U81" i="103" s="1"/>
  <c r="T80" i="103"/>
  <c r="U80" i="103" s="1"/>
  <c r="T79" i="103"/>
  <c r="U79" i="103" s="1"/>
  <c r="T78" i="103"/>
  <c r="U78" i="103" s="1"/>
  <c r="T77" i="103"/>
  <c r="U77" i="103" s="1"/>
  <c r="T76" i="103"/>
  <c r="U76" i="103" s="1"/>
  <c r="T75" i="103"/>
  <c r="U75" i="103" s="1"/>
  <c r="T74" i="103"/>
  <c r="U74" i="103" s="1"/>
  <c r="T73" i="103"/>
  <c r="U73" i="103" s="1"/>
  <c r="T72" i="103"/>
  <c r="U72" i="103" s="1"/>
  <c r="T24" i="103"/>
  <c r="U24" i="103" s="1"/>
  <c r="T67" i="103"/>
  <c r="U67" i="103" s="1"/>
  <c r="T66" i="103"/>
  <c r="U66" i="103" s="1"/>
  <c r="T65" i="103"/>
  <c r="U65" i="103" s="1"/>
  <c r="T64" i="103"/>
  <c r="U64" i="103" s="1"/>
  <c r="U63" i="103"/>
  <c r="T62" i="103"/>
  <c r="U62" i="103" s="1"/>
  <c r="T61" i="103"/>
  <c r="U61" i="103" s="1"/>
  <c r="T60" i="103"/>
  <c r="U60" i="103" s="1"/>
  <c r="T59" i="103"/>
  <c r="U59" i="103" s="1"/>
  <c r="T58" i="103"/>
  <c r="U58" i="103" s="1"/>
  <c r="T57" i="103"/>
  <c r="U57" i="103" s="1"/>
  <c r="T56" i="103"/>
  <c r="U56" i="103" s="1"/>
  <c r="T55" i="103"/>
  <c r="U55" i="103" s="1"/>
  <c r="T54" i="103"/>
  <c r="U54" i="103" s="1"/>
  <c r="T53" i="103"/>
  <c r="U53" i="103" s="1"/>
  <c r="T52" i="103"/>
  <c r="U52" i="103" s="1"/>
  <c r="T51" i="103"/>
  <c r="U51" i="103" s="1"/>
  <c r="T50" i="103"/>
  <c r="U50" i="103" s="1"/>
  <c r="T49" i="103"/>
  <c r="U49" i="103" s="1"/>
  <c r="T48" i="103"/>
  <c r="U48" i="103" s="1"/>
  <c r="T47" i="103"/>
  <c r="U47" i="103" s="1"/>
  <c r="T46" i="103"/>
  <c r="U46" i="103" s="1"/>
  <c r="T45" i="103"/>
  <c r="U45" i="103" s="1"/>
  <c r="T44" i="103"/>
  <c r="U44" i="103" s="1"/>
  <c r="T43" i="103"/>
  <c r="U43" i="103" s="1"/>
  <c r="T42" i="103"/>
  <c r="U42" i="103" s="1"/>
  <c r="T41" i="103"/>
  <c r="U41" i="103" s="1"/>
  <c r="T40" i="103"/>
  <c r="U40" i="103" s="1"/>
  <c r="T39" i="103"/>
  <c r="U39" i="103" s="1"/>
  <c r="T38" i="103"/>
  <c r="U38" i="103" s="1"/>
  <c r="T37" i="103"/>
  <c r="U37" i="103" s="1"/>
  <c r="T36" i="103"/>
  <c r="U36" i="103" s="1"/>
  <c r="T35" i="103"/>
  <c r="U35" i="103" s="1"/>
  <c r="T34" i="103"/>
  <c r="U34" i="103" s="1"/>
  <c r="T33" i="103"/>
  <c r="U33" i="103" s="1"/>
  <c r="T32" i="103"/>
  <c r="U32" i="103" s="1"/>
  <c r="T31" i="103"/>
  <c r="U31" i="103" s="1"/>
  <c r="T30" i="103"/>
  <c r="U30" i="103" s="1"/>
  <c r="T29" i="103"/>
  <c r="U29" i="103" s="1"/>
  <c r="T28" i="103"/>
  <c r="U28" i="103" s="1"/>
  <c r="T27" i="103"/>
  <c r="U27" i="103" s="1"/>
  <c r="T26" i="103"/>
  <c r="U26" i="103" s="1"/>
  <c r="T25" i="103"/>
  <c r="U25" i="103" s="1"/>
  <c r="T71" i="103"/>
  <c r="U71" i="103" s="1"/>
  <c r="T70" i="103"/>
  <c r="U70" i="103" s="1"/>
  <c r="T69" i="103"/>
  <c r="U69" i="103" s="1"/>
  <c r="T68" i="103"/>
  <c r="U68" i="103" s="1"/>
  <c r="T333" i="103"/>
  <c r="U333" i="103" s="1"/>
  <c r="V333" i="103" s="1"/>
  <c r="T337" i="103"/>
  <c r="U337" i="103" s="1"/>
  <c r="T341" i="103"/>
  <c r="U341" i="103" s="1"/>
  <c r="V341" i="103" s="1"/>
  <c r="T342" i="103"/>
  <c r="T345" i="103"/>
  <c r="U345" i="103" s="1"/>
  <c r="T357" i="103"/>
  <c r="U357" i="103" s="1"/>
  <c r="T388" i="103"/>
  <c r="U388" i="103" s="1"/>
  <c r="V388" i="103" s="1"/>
  <c r="T429" i="103"/>
  <c r="U429" i="103" s="1"/>
  <c r="V429" i="103" s="1"/>
  <c r="T397" i="103"/>
  <c r="U397" i="103" s="1"/>
  <c r="V397" i="103" s="1"/>
  <c r="T331" i="103"/>
  <c r="U331" i="103" s="1"/>
  <c r="V331" i="103" s="1"/>
  <c r="T442" i="103"/>
  <c r="U442" i="103" s="1"/>
  <c r="V442" i="103" s="1"/>
  <c r="T336" i="103"/>
  <c r="U336" i="103" s="1"/>
  <c r="T430" i="103"/>
  <c r="U430" i="103" s="1"/>
  <c r="V430" i="103" s="1"/>
  <c r="T406" i="103"/>
  <c r="U406" i="103" s="1"/>
  <c r="T408" i="103"/>
  <c r="U408" i="103" s="1"/>
  <c r="V408" i="103" s="1"/>
  <c r="T365" i="103"/>
  <c r="U365" i="103" s="1"/>
  <c r="V365" i="103" s="1"/>
  <c r="T343" i="103"/>
  <c r="U343" i="103" s="1"/>
  <c r="T441" i="103"/>
  <c r="U441" i="103" s="1"/>
  <c r="V441" i="103" s="1"/>
  <c r="T338" i="103"/>
  <c r="U338" i="103" s="1"/>
  <c r="V338" i="103" s="1"/>
  <c r="T368" i="103"/>
  <c r="U368" i="103" s="1"/>
  <c r="V368" i="103" s="1"/>
  <c r="T354" i="103"/>
  <c r="U354" i="103" s="1"/>
  <c r="V354" i="103" s="1"/>
  <c r="T443" i="103"/>
  <c r="U443" i="103" s="1"/>
  <c r="V443" i="103" s="1"/>
  <c r="T439" i="103"/>
  <c r="U439" i="103" s="1"/>
  <c r="T332" i="103"/>
  <c r="U332" i="103" s="1"/>
  <c r="V332" i="103" s="1"/>
  <c r="T401" i="103"/>
  <c r="U401" i="103" s="1"/>
  <c r="V401" i="103" s="1"/>
  <c r="T428" i="103"/>
  <c r="U428" i="103" s="1"/>
  <c r="V428" i="103" s="1"/>
  <c r="T339" i="103"/>
  <c r="U339" i="103" s="1"/>
  <c r="V339" i="103" s="1"/>
  <c r="T398" i="103"/>
  <c r="U398" i="103" s="1"/>
  <c r="T335" i="103"/>
  <c r="U335" i="103" s="1"/>
  <c r="T340" i="103"/>
  <c r="U340" i="103" s="1"/>
  <c r="V340" i="103" s="1"/>
  <c r="T431" i="103"/>
  <c r="U431" i="103" s="1"/>
  <c r="V431" i="103" s="1"/>
  <c r="T432" i="103"/>
  <c r="U432" i="103" s="1"/>
  <c r="T433" i="103"/>
  <c r="U433" i="103" s="1"/>
  <c r="V433" i="103" s="1"/>
  <c r="T434" i="103"/>
  <c r="U434" i="103" s="1"/>
  <c r="V434" i="103" s="1"/>
  <c r="T435" i="103"/>
  <c r="U435" i="103" s="1"/>
  <c r="V435" i="103" s="1"/>
  <c r="T436" i="103"/>
  <c r="U436" i="103" s="1"/>
  <c r="T437" i="103"/>
  <c r="U437" i="103" s="1"/>
  <c r="V437" i="103" s="1"/>
  <c r="T438" i="103"/>
  <c r="T440" i="103"/>
  <c r="U440" i="103" s="1"/>
  <c r="V440" i="103" s="1"/>
  <c r="T420" i="103"/>
  <c r="U420" i="103" s="1"/>
  <c r="V420" i="103" s="1"/>
  <c r="T422" i="103"/>
  <c r="U422" i="103" s="1"/>
  <c r="V422" i="103" s="1"/>
  <c r="T423" i="103"/>
  <c r="T421" i="103"/>
  <c r="U421" i="103" s="1"/>
  <c r="V421" i="103" s="1"/>
  <c r="T424" i="103"/>
  <c r="U424" i="103" s="1"/>
  <c r="T425" i="103"/>
  <c r="U425" i="103" s="1"/>
  <c r="V425" i="103" s="1"/>
  <c r="T426" i="103"/>
  <c r="U426" i="103" s="1"/>
  <c r="V426" i="103" s="1"/>
  <c r="T427" i="103"/>
  <c r="U427" i="103" s="1"/>
  <c r="T413" i="103"/>
  <c r="U413" i="103" s="1"/>
  <c r="V413" i="103" s="1"/>
  <c r="T369" i="103"/>
  <c r="U369" i="103" s="1"/>
  <c r="T370" i="103"/>
  <c r="U370" i="103" s="1"/>
  <c r="V370" i="103" s="1"/>
  <c r="T371" i="103"/>
  <c r="U371" i="103" s="1"/>
  <c r="V371" i="103" s="1"/>
  <c r="T372" i="103"/>
  <c r="U372" i="103" s="1"/>
  <c r="T373" i="103"/>
  <c r="U373" i="103" s="1"/>
  <c r="T374" i="103"/>
  <c r="U374" i="103" s="1"/>
  <c r="V374" i="103" s="1"/>
  <c r="T376" i="103"/>
  <c r="U376" i="103" s="1"/>
  <c r="T375" i="103"/>
  <c r="U375" i="103" s="1"/>
  <c r="V375" i="103" s="1"/>
  <c r="T377" i="103"/>
  <c r="U377" i="103" s="1"/>
  <c r="V377" i="103" s="1"/>
  <c r="T378" i="103"/>
  <c r="U378" i="103" s="1"/>
  <c r="T379" i="103"/>
  <c r="U379" i="103" s="1"/>
  <c r="V379" i="103" s="1"/>
  <c r="T380" i="103"/>
  <c r="U380" i="103" s="1"/>
  <c r="V380" i="103" s="1"/>
  <c r="T381" i="103"/>
  <c r="T382" i="103"/>
  <c r="U382" i="103" s="1"/>
  <c r="T384" i="103"/>
  <c r="U384" i="103" s="1"/>
  <c r="V384" i="103" s="1"/>
  <c r="T385" i="103"/>
  <c r="U385" i="103" s="1"/>
  <c r="V385" i="103" s="1"/>
  <c r="T383" i="103"/>
  <c r="U383" i="103" s="1"/>
  <c r="V383" i="103" s="1"/>
  <c r="T386" i="103"/>
  <c r="U386" i="103" s="1"/>
  <c r="T387" i="103"/>
  <c r="U387" i="103" s="1"/>
  <c r="V387" i="103" s="1"/>
  <c r="T389" i="103"/>
  <c r="U389" i="103" s="1"/>
  <c r="T391" i="103"/>
  <c r="U391" i="103" s="1"/>
  <c r="V391" i="103" s="1"/>
  <c r="T392" i="103"/>
  <c r="U392" i="103" s="1"/>
  <c r="V392" i="103" s="1"/>
  <c r="T393" i="103"/>
  <c r="U393" i="103" s="1"/>
  <c r="V393" i="103" s="1"/>
  <c r="T394" i="103"/>
  <c r="U394" i="103" s="1"/>
  <c r="V394" i="103" s="1"/>
  <c r="T395" i="103"/>
  <c r="U395" i="103" s="1"/>
  <c r="V395" i="103" s="1"/>
  <c r="T396" i="103"/>
  <c r="U396" i="103" s="1"/>
  <c r="T399" i="103"/>
  <c r="U399" i="103" s="1"/>
  <c r="T400" i="103"/>
  <c r="U400" i="103" s="1"/>
  <c r="V400" i="103" s="1"/>
  <c r="T402" i="103"/>
  <c r="U402" i="103" s="1"/>
  <c r="V402" i="103" s="1"/>
  <c r="T403" i="103"/>
  <c r="U403" i="103" s="1"/>
  <c r="V403" i="103" s="1"/>
  <c r="T404" i="103"/>
  <c r="U404" i="103" s="1"/>
  <c r="T405" i="103"/>
  <c r="U405" i="103" s="1"/>
  <c r="T407" i="103"/>
  <c r="U407" i="103" s="1"/>
  <c r="V407" i="103" s="1"/>
  <c r="T409" i="103"/>
  <c r="U409" i="103" s="1"/>
  <c r="T410" i="103"/>
  <c r="U410" i="103" s="1"/>
  <c r="T412" i="103"/>
  <c r="U412" i="103" s="1"/>
  <c r="T344" i="103"/>
  <c r="U344" i="103" s="1"/>
  <c r="T346" i="103"/>
  <c r="U346" i="103" s="1"/>
  <c r="V346" i="103" s="1"/>
  <c r="T347" i="103"/>
  <c r="U347" i="103" s="1"/>
  <c r="V347" i="103" s="1"/>
  <c r="T348" i="103"/>
  <c r="U348" i="103" s="1"/>
  <c r="T349" i="103"/>
  <c r="T350" i="103"/>
  <c r="U350" i="103" s="1"/>
  <c r="V350" i="103" s="1"/>
  <c r="T351" i="103"/>
  <c r="U351" i="103" s="1"/>
  <c r="T352" i="103"/>
  <c r="U352" i="103" s="1"/>
  <c r="V352" i="103" s="1"/>
  <c r="T353" i="103"/>
  <c r="U353" i="103" s="1"/>
  <c r="T355" i="103"/>
  <c r="U355" i="103" s="1"/>
  <c r="V355" i="103" s="1"/>
  <c r="T356" i="103"/>
  <c r="U356" i="103" s="1"/>
  <c r="T358" i="103"/>
  <c r="U358" i="103" s="1"/>
  <c r="V358" i="103" s="1"/>
  <c r="T359" i="103"/>
  <c r="U359" i="103" s="1"/>
  <c r="T360" i="103"/>
  <c r="U360" i="103" s="1"/>
  <c r="T361" i="103"/>
  <c r="U361" i="103" s="1"/>
  <c r="T362" i="103"/>
  <c r="U362" i="103" s="1"/>
  <c r="T363" i="103"/>
  <c r="U363" i="103" s="1"/>
  <c r="V363" i="103" s="1"/>
  <c r="T364" i="103"/>
  <c r="U364" i="103" s="1"/>
  <c r="V364" i="103" s="1"/>
  <c r="T366" i="103"/>
  <c r="U366" i="103" s="1"/>
  <c r="V366" i="103" s="1"/>
  <c r="T367" i="103"/>
  <c r="U367" i="103" s="1"/>
  <c r="V367" i="103" s="1"/>
  <c r="T414" i="103"/>
  <c r="U414" i="103" s="1"/>
  <c r="V414" i="103" s="1"/>
  <c r="T415" i="103"/>
  <c r="U415" i="103" s="1"/>
  <c r="T416" i="103"/>
  <c r="U416" i="103" s="1"/>
  <c r="V416" i="103" s="1"/>
  <c r="T417" i="103"/>
  <c r="U417" i="103" s="1"/>
  <c r="V417" i="103" s="1"/>
  <c r="T411" i="103"/>
  <c r="U411" i="103" s="1"/>
  <c r="V411" i="103" s="1"/>
  <c r="T330" i="103"/>
  <c r="U330" i="103" s="1"/>
  <c r="V330" i="103" s="1"/>
  <c r="T419" i="103"/>
  <c r="U419" i="103" s="1"/>
  <c r="T309" i="103"/>
  <c r="T308" i="103"/>
  <c r="U308" i="103" s="1"/>
  <c r="T12" i="103"/>
  <c r="U12" i="103" s="1"/>
  <c r="T11" i="103"/>
  <c r="U11" i="103" s="1"/>
  <c r="T10" i="103"/>
  <c r="U8" i="103"/>
  <c r="R453" i="103"/>
  <c r="S453" i="103"/>
  <c r="Q453" i="103"/>
  <c r="N453" i="103"/>
  <c r="I453" i="103"/>
  <c r="H453" i="103"/>
  <c r="P453" i="103"/>
  <c r="O453" i="103"/>
  <c r="M453" i="103"/>
  <c r="K453" i="103"/>
  <c r="L453" i="103"/>
  <c r="J453" i="103"/>
  <c r="U203" i="105"/>
  <c r="V203" i="105" s="1"/>
  <c r="U213" i="105"/>
  <c r="V213" i="105" s="1"/>
  <c r="V95" i="105"/>
  <c r="U223" i="105"/>
  <c r="U244" i="105"/>
  <c r="V244" i="105" s="1"/>
  <c r="U260" i="105"/>
  <c r="V260" i="105" s="1"/>
  <c r="U276" i="105"/>
  <c r="V276" i="105" s="1"/>
  <c r="U292" i="105"/>
  <c r="V292" i="105" s="1"/>
  <c r="U308" i="105"/>
  <c r="V308" i="105" s="1"/>
  <c r="U324" i="105"/>
  <c r="V324" i="105" s="1"/>
  <c r="U340" i="105"/>
  <c r="V340" i="105" s="1"/>
  <c r="U356" i="105"/>
  <c r="V356" i="105" s="1"/>
  <c r="U372" i="105"/>
  <c r="V372" i="105" s="1"/>
  <c r="U8" i="105"/>
  <c r="U43" i="105"/>
  <c r="U75" i="105"/>
  <c r="U101" i="105"/>
  <c r="V101" i="105" s="1"/>
  <c r="U107" i="105"/>
  <c r="V135" i="105"/>
  <c r="V139" i="105"/>
  <c r="U171" i="105"/>
  <c r="U227" i="105"/>
  <c r="V37" i="105"/>
  <c r="U252" i="105"/>
  <c r="U284" i="105"/>
  <c r="U316" i="105"/>
  <c r="U348" i="105"/>
  <c r="U380" i="105"/>
  <c r="U69" i="105"/>
  <c r="V69" i="105" s="1"/>
  <c r="V103" i="105"/>
  <c r="U77" i="105"/>
  <c r="V77" i="105" s="1"/>
  <c r="U83" i="105"/>
  <c r="V83" i="105" s="1"/>
  <c r="U109" i="105"/>
  <c r="V109" i="105" s="1"/>
  <c r="U147" i="105"/>
  <c r="U173" i="105"/>
  <c r="U231" i="105"/>
  <c r="V231" i="105" s="1"/>
  <c r="U240" i="105"/>
  <c r="V240" i="105" s="1"/>
  <c r="U256" i="105"/>
  <c r="V256" i="105" s="1"/>
  <c r="U264" i="105"/>
  <c r="V264" i="105" s="1"/>
  <c r="U272" i="105"/>
  <c r="V272" i="105" s="1"/>
  <c r="U288" i="105"/>
  <c r="V288" i="105" s="1"/>
  <c r="U296" i="105"/>
  <c r="V296" i="105" s="1"/>
  <c r="U304" i="105"/>
  <c r="V304" i="105" s="1"/>
  <c r="U320" i="105"/>
  <c r="V320" i="105" s="1"/>
  <c r="U328" i="105"/>
  <c r="V328" i="105" s="1"/>
  <c r="U336" i="105"/>
  <c r="V336" i="105" s="1"/>
  <c r="U352" i="105"/>
  <c r="V352" i="105" s="1"/>
  <c r="U360" i="105"/>
  <c r="V360" i="105" s="1"/>
  <c r="U368" i="105"/>
  <c r="V368" i="105" s="1"/>
  <c r="U376" i="105"/>
  <c r="V376" i="105" s="1"/>
  <c r="U384" i="105"/>
  <c r="V384" i="105" s="1"/>
  <c r="V23" i="105"/>
  <c r="U53" i="105"/>
  <c r="V87" i="105"/>
  <c r="V125" i="105"/>
  <c r="U149" i="105"/>
  <c r="V149" i="105" s="1"/>
  <c r="U181" i="105"/>
  <c r="V189" i="105"/>
  <c r="U235" i="105"/>
  <c r="V221" i="105"/>
  <c r="V237" i="105"/>
  <c r="V249" i="105"/>
  <c r="V253" i="105"/>
  <c r="V261" i="105"/>
  <c r="V265" i="105"/>
  <c r="V269" i="105"/>
  <c r="V277" i="105"/>
  <c r="V281" i="105"/>
  <c r="V285" i="105"/>
  <c r="V293" i="105"/>
  <c r="V297" i="105"/>
  <c r="V301" i="105"/>
  <c r="V313" i="105"/>
  <c r="V317" i="105"/>
  <c r="V325" i="105"/>
  <c r="V329" i="105"/>
  <c r="V333" i="105"/>
  <c r="V341" i="105"/>
  <c r="V345" i="105"/>
  <c r="V349" i="105"/>
  <c r="V357" i="105"/>
  <c r="V361" i="105"/>
  <c r="V365" i="105"/>
  <c r="V373" i="105"/>
  <c r="V377" i="105"/>
  <c r="V381" i="105"/>
  <c r="V225" i="105"/>
  <c r="V45" i="105" l="1"/>
  <c r="V61" i="105"/>
  <c r="V21" i="105"/>
  <c r="V268" i="105"/>
  <c r="V300" i="105"/>
  <c r="V364" i="105"/>
  <c r="V181" i="105"/>
  <c r="U332" i="105"/>
  <c r="V332" i="105" s="1"/>
  <c r="U268" i="105"/>
  <c r="V191" i="105"/>
  <c r="V163" i="105"/>
  <c r="U176" i="105"/>
  <c r="V175" i="105" s="1"/>
  <c r="V243" i="105"/>
  <c r="V275" i="105"/>
  <c r="V307" i="105"/>
  <c r="V339" i="105"/>
  <c r="V371" i="105"/>
  <c r="V147" i="105"/>
  <c r="V309" i="105"/>
  <c r="V55" i="105"/>
  <c r="V47" i="105"/>
  <c r="V71" i="105"/>
  <c r="V223" i="105"/>
  <c r="V155" i="105"/>
  <c r="V129" i="105"/>
  <c r="V143" i="105"/>
  <c r="V157" i="105"/>
  <c r="V161" i="105"/>
  <c r="V252" i="105"/>
  <c r="V284" i="105"/>
  <c r="V316" i="105"/>
  <c r="V348" i="105"/>
  <c r="V363" i="105"/>
  <c r="V380" i="105"/>
  <c r="V245" i="105"/>
  <c r="V151" i="105"/>
  <c r="V111" i="105"/>
  <c r="V171" i="105"/>
  <c r="V207" i="105"/>
  <c r="U364" i="105"/>
  <c r="U300" i="105"/>
  <c r="V165" i="105"/>
  <c r="V75" i="105"/>
  <c r="V169" i="105"/>
  <c r="V259" i="105"/>
  <c r="V291" i="105"/>
  <c r="V323" i="105"/>
  <c r="V355" i="105"/>
  <c r="V20" i="105"/>
  <c r="V345" i="103"/>
  <c r="V415" i="103"/>
  <c r="V376" i="103"/>
  <c r="V378" i="103"/>
  <c r="V419" i="103"/>
  <c r="V337" i="103"/>
  <c r="V399" i="103"/>
  <c r="V439" i="103"/>
  <c r="V336" i="103"/>
  <c r="V112" i="103"/>
  <c r="V120" i="103"/>
  <c r="V156" i="103"/>
  <c r="V29" i="105"/>
  <c r="V31" i="105"/>
  <c r="V33" i="105"/>
  <c r="V67" i="105"/>
  <c r="V73" i="105"/>
  <c r="V66" i="103"/>
  <c r="V18" i="103"/>
  <c r="V359" i="103"/>
  <c r="V385" i="105"/>
  <c r="V369" i="105"/>
  <c r="V353" i="105"/>
  <c r="V337" i="105"/>
  <c r="V321" i="105"/>
  <c r="V305" i="105"/>
  <c r="V289" i="105"/>
  <c r="V273" i="105"/>
  <c r="V257" i="105"/>
  <c r="V241" i="105"/>
  <c r="V235" i="105"/>
  <c r="V205" i="105"/>
  <c r="V227" i="105"/>
  <c r="V107" i="105"/>
  <c r="T387" i="105"/>
  <c r="V123" i="105"/>
  <c r="V160" i="103"/>
  <c r="V102" i="103"/>
  <c r="V148" i="103"/>
  <c r="V154" i="103"/>
  <c r="V168" i="103"/>
  <c r="V180" i="103"/>
  <c r="V182" i="103"/>
  <c r="V186" i="103"/>
  <c r="V35" i="105"/>
  <c r="V49" i="105"/>
  <c r="V57" i="105"/>
  <c r="V91" i="105"/>
  <c r="V105" i="105"/>
  <c r="U193" i="105"/>
  <c r="V193" i="105" s="1"/>
  <c r="V97" i="105"/>
  <c r="V284" i="103"/>
  <c r="V188" i="103"/>
  <c r="V164" i="103"/>
  <c r="V190" i="103"/>
  <c r="V62" i="103"/>
  <c r="V432" i="103"/>
  <c r="V8" i="103"/>
  <c r="V100" i="103"/>
  <c r="V104" i="103"/>
  <c r="V298" i="103"/>
  <c r="V68" i="103"/>
  <c r="V72" i="103"/>
  <c r="V90" i="103"/>
  <c r="V146" i="103"/>
  <c r="V70" i="103"/>
  <c r="V126" i="103"/>
  <c r="V292" i="103"/>
  <c r="V294" i="103"/>
  <c r="V288" i="103"/>
  <c r="V60" i="103"/>
  <c r="V410" i="103"/>
  <c r="V300" i="103"/>
  <c r="V304" i="103"/>
  <c r="V184" i="103"/>
  <c r="V176" i="103"/>
  <c r="V170" i="103"/>
  <c r="V108" i="103"/>
  <c r="V74" i="103"/>
  <c r="V20" i="103"/>
  <c r="V172" i="103"/>
  <c r="V128" i="103"/>
  <c r="V92" i="103"/>
  <c r="V140" i="103"/>
  <c r="V409" i="103"/>
  <c r="V361" i="103"/>
  <c r="V132" i="103"/>
  <c r="V138" i="103"/>
  <c r="V166" i="103"/>
  <c r="V192" i="103"/>
  <c r="V114" i="103"/>
  <c r="V118" i="103"/>
  <c r="V28" i="103"/>
  <c r="V82" i="103"/>
  <c r="V94" i="103"/>
  <c r="V98" i="103"/>
  <c r="U116" i="103"/>
  <c r="V116" i="103" s="1"/>
  <c r="V136" i="103"/>
  <c r="V142" i="103"/>
  <c r="V308" i="103"/>
  <c r="V34" i="103"/>
  <c r="V76" i="103"/>
  <c r="V84" i="103"/>
  <c r="V88" i="103"/>
  <c r="V96" i="103"/>
  <c r="V194" i="103"/>
  <c r="V286" i="103"/>
  <c r="V290" i="103"/>
  <c r="U390" i="103"/>
  <c r="V390" i="103" s="1"/>
  <c r="U423" i="103"/>
  <c r="V423" i="103" s="1"/>
  <c r="U342" i="103"/>
  <c r="V342" i="103" s="1"/>
  <c r="V24" i="103"/>
  <c r="T453" i="103"/>
  <c r="V32" i="103"/>
  <c r="V48" i="103"/>
  <c r="V52" i="103"/>
  <c r="V46" i="103"/>
  <c r="V356" i="103"/>
  <c r="U349" i="103"/>
  <c r="V349" i="103" s="1"/>
  <c r="V404" i="103"/>
  <c r="U438" i="103"/>
  <c r="V438" i="103" s="1"/>
  <c r="V398" i="103"/>
  <c r="V38" i="103"/>
  <c r="V40" i="103"/>
  <c r="V22" i="103"/>
  <c r="V362" i="103"/>
  <c r="V360" i="103"/>
  <c r="V353" i="103"/>
  <c r="V351" i="103"/>
  <c r="V348" i="103"/>
  <c r="V405" i="103"/>
  <c r="V396" i="103"/>
  <c r="V386" i="103"/>
  <c r="V382" i="103"/>
  <c r="V343" i="103"/>
  <c r="V406" i="103"/>
  <c r="V26" i="103"/>
  <c r="V42" i="103"/>
  <c r="V44" i="103"/>
  <c r="V50" i="103"/>
  <c r="V389" i="103"/>
  <c r="V427" i="103"/>
  <c r="V43" i="105"/>
  <c r="V53" i="105"/>
  <c r="V412" i="103"/>
  <c r="V373" i="103"/>
  <c r="V54" i="103"/>
  <c r="V58" i="103"/>
  <c r="V64" i="103"/>
  <c r="V78" i="103"/>
  <c r="V80" i="103"/>
  <c r="V173" i="105"/>
  <c r="V144" i="103"/>
  <c r="U162" i="103"/>
  <c r="V162" i="103" s="1"/>
  <c r="V8" i="105"/>
  <c r="V260" i="103"/>
  <c r="V357" i="103"/>
  <c r="V30" i="103"/>
  <c r="V56" i="103"/>
  <c r="V119" i="105"/>
  <c r="V39" i="105"/>
  <c r="V133" i="105"/>
  <c r="V199" i="105"/>
  <c r="V187" i="105"/>
  <c r="V99" i="105"/>
  <c r="V134" i="103"/>
  <c r="V158" i="103"/>
  <c r="V130" i="103"/>
  <c r="V124" i="103"/>
  <c r="V436" i="103"/>
  <c r="V86" i="103"/>
  <c r="V106" i="103"/>
  <c r="V122" i="103"/>
  <c r="V150" i="103"/>
  <c r="V36" i="103"/>
  <c r="U381" i="103"/>
  <c r="V381" i="103" s="1"/>
  <c r="V344" i="103"/>
  <c r="V178" i="103"/>
  <c r="V424" i="103"/>
  <c r="V335" i="103"/>
  <c r="V372" i="103"/>
  <c r="V369" i="103"/>
  <c r="V306" i="103"/>
  <c r="V110" i="103"/>
  <c r="U152" i="103"/>
  <c r="V174" i="103"/>
  <c r="U296" i="103"/>
  <c r="V296" i="103" s="1"/>
  <c r="V13" i="105"/>
  <c r="V81" i="105"/>
  <c r="V113" i="105"/>
  <c r="V131" i="105"/>
  <c r="V145" i="105"/>
  <c r="U185" i="105"/>
  <c r="V18" i="105"/>
  <c r="V238" i="105"/>
  <c r="V246" i="105"/>
  <c r="V254" i="105"/>
  <c r="V262" i="105"/>
  <c r="V270" i="105"/>
  <c r="V278" i="105"/>
  <c r="V286" i="105"/>
  <c r="V294" i="105"/>
  <c r="V302" i="105"/>
  <c r="V310" i="105"/>
  <c r="V318" i="105"/>
  <c r="V326" i="105"/>
  <c r="V334" i="105"/>
  <c r="V342" i="105"/>
  <c r="V350" i="105"/>
  <c r="V358" i="105"/>
  <c r="V366" i="105"/>
  <c r="V374" i="105"/>
  <c r="V382" i="105"/>
  <c r="U387" i="105" l="1"/>
  <c r="T389" i="105" s="1"/>
  <c r="U453" i="103"/>
  <c r="T455" i="103" s="1"/>
  <c r="V152" i="103"/>
  <c r="V453" i="103" s="1"/>
  <c r="V185" i="105"/>
  <c r="V387" i="105" s="1"/>
  <c r="U389" i="105" l="1"/>
  <c r="U455" i="103"/>
</calcChain>
</file>

<file path=xl/sharedStrings.xml><?xml version="1.0" encoding="utf-8"?>
<sst xmlns="http://schemas.openxmlformats.org/spreadsheetml/2006/main" count="1958" uniqueCount="405">
  <si>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</si>
  <si>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</si>
  <si>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</si>
  <si>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</si>
  <si>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</si>
  <si>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</si>
  <si>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</si>
  <si>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</si>
  <si>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</si>
  <si>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</si>
  <si>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</si>
  <si>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</si>
  <si>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LÍNEA</t>
  </si>
  <si>
    <t>C.I.C. N°</t>
  </si>
  <si>
    <t>NOMBRES Y APELLIDOS</t>
  </si>
  <si>
    <t>ORDEN N°</t>
  </si>
  <si>
    <t>TOTALES G.</t>
  </si>
  <si>
    <t>CONCEPTO</t>
  </si>
  <si>
    <t>DENOMINACIÓN</t>
  </si>
  <si>
    <t>Sueldos</t>
  </si>
  <si>
    <t>Gasto de Representación</t>
  </si>
  <si>
    <t>Viáticos</t>
  </si>
  <si>
    <t>Bonif. por Responsabilidad en el Cargo</t>
  </si>
  <si>
    <t>MONTO TOTAL</t>
  </si>
  <si>
    <t xml:space="preserve">PLANILLA GENERAL DE PAGOS </t>
  </si>
  <si>
    <t>Subsidio Familiar (Escolaridad de hijos)</t>
  </si>
  <si>
    <t xml:space="preserve">MONTO A DICIEMBRE </t>
  </si>
  <si>
    <t xml:space="preserve">Jornales </t>
  </si>
  <si>
    <t>ESTADO</t>
  </si>
  <si>
    <t>Permanente</t>
  </si>
  <si>
    <t>Contratado</t>
  </si>
  <si>
    <t>ACOSTA, LILIANA</t>
  </si>
  <si>
    <t>AGÜERO, MARIA TERESA</t>
  </si>
  <si>
    <t>ALARCON. EUGENIO</t>
  </si>
  <si>
    <t>ALARCON, GRACIELA</t>
  </si>
  <si>
    <t>ALVAREZ, FRANCISCA</t>
  </si>
  <si>
    <t>AQUINO, ANIBAL</t>
  </si>
  <si>
    <t>ARANDA, CECILIA LEONOR</t>
  </si>
  <si>
    <t>ARAUJO, MAIRA CILENE</t>
  </si>
  <si>
    <t>ARECO, FATIMA</t>
  </si>
  <si>
    <t>ARGAÑA, CECILIA</t>
  </si>
  <si>
    <t>ARGAÑA, QUINTIN</t>
  </si>
  <si>
    <t>AYALA, OSCAR</t>
  </si>
  <si>
    <t>BOGADO,  PEDRO</t>
  </si>
  <si>
    <t xml:space="preserve">BOGADO, CARMEN </t>
  </si>
  <si>
    <t>BOGADO, MARIA VALERIA</t>
  </si>
  <si>
    <t>BOGADO, NORMA</t>
  </si>
  <si>
    <t>BOGARIN, SERGIO DANIEL</t>
  </si>
  <si>
    <t>CABALLERO, RICHAD OSMAR</t>
  </si>
  <si>
    <t>CABRERA, ROBERT</t>
  </si>
  <si>
    <t>CANDIA, ANASTACIO</t>
  </si>
  <si>
    <t>CANDIA, NILSA</t>
  </si>
  <si>
    <t>CARDOZO, ALIDA</t>
  </si>
  <si>
    <t>CARDOZO, LIZ</t>
  </si>
  <si>
    <t>CENTURION, JESSICA</t>
  </si>
  <si>
    <t>CHAVEZ, RAQUEL</t>
  </si>
  <si>
    <t>CORONEL, JOSE</t>
  </si>
  <si>
    <t>CORONEL, ROSANA ISABEL</t>
  </si>
  <si>
    <t>CUELLAR, ROCIO GABRIELA</t>
  </si>
  <si>
    <t>CUEVAS, SANDRA</t>
  </si>
  <si>
    <t>DAVALOS, YOHANA</t>
  </si>
  <si>
    <t>DAVALOS. CARMELO OSMAR</t>
  </si>
  <si>
    <t xml:space="preserve">DELGADO, JULIO </t>
  </si>
  <si>
    <t>DOMIGUEZ, ELIAS</t>
  </si>
  <si>
    <t>DURE, ELIAS</t>
  </si>
  <si>
    <t>DURE, LAURA AGUSTINA</t>
  </si>
  <si>
    <t>ENRIQUEZ, JORGE DANIEL</t>
  </si>
  <si>
    <t>ESCOBAR, JULIO</t>
  </si>
  <si>
    <t>ESCOBAR, PEDRO PABLO</t>
  </si>
  <si>
    <t>FELTES, NELSON</t>
  </si>
  <si>
    <t>FERNANDEZ, ADRIANA</t>
  </si>
  <si>
    <t>FERNANDEZ, ROBERTO</t>
  </si>
  <si>
    <t>FIGUEREDO, JORGE</t>
  </si>
  <si>
    <t>FLEITAS, NORMA ISABEL</t>
  </si>
  <si>
    <t>FONSECA, WILMA</t>
  </si>
  <si>
    <t>FRANCO, NORMA BEATRIZ</t>
  </si>
  <si>
    <t>GALEANO, ALEXIS</t>
  </si>
  <si>
    <t>GAONA, MARIA FATIMA</t>
  </si>
  <si>
    <t>GAONA, SADI ADELINE</t>
  </si>
  <si>
    <t>GAVILAN, VICENTE</t>
  </si>
  <si>
    <t>GIMENEZ, FELIX</t>
  </si>
  <si>
    <t>GIMENEZ, IRMA NOEMI</t>
  </si>
  <si>
    <t>GIMENEZ, NATHALIA</t>
  </si>
  <si>
    <t>GODOY,VICTORINA</t>
  </si>
  <si>
    <t>GOMEZ, OSCAR</t>
  </si>
  <si>
    <t>GOMEZ, CATALINO</t>
  </si>
  <si>
    <t>GOMEZ, JUAN</t>
  </si>
  <si>
    <t>GONZALEZ, CATALINA</t>
  </si>
  <si>
    <t>GONZALEZ, EMERITA</t>
  </si>
  <si>
    <t>GONZALEZ, MARIA DEL CARMEN</t>
  </si>
  <si>
    <t>GONZALEZ, OSVALDO</t>
  </si>
  <si>
    <t>GUERRERO, MARIA GISELLE</t>
  </si>
  <si>
    <t>HYUN CHANG, ANABELLE</t>
  </si>
  <si>
    <t>IBARRA, MARGARITA</t>
  </si>
  <si>
    <t>JARA, LAURA</t>
  </si>
  <si>
    <t>JARA, MARIA ALEJANDRA</t>
  </si>
  <si>
    <t>JARA, JAVIER</t>
  </si>
  <si>
    <t>JARA, CHRISTIAN</t>
  </si>
  <si>
    <t>LEON, ARNALDO</t>
  </si>
  <si>
    <t>LOPEZ, ANASTACIO</t>
  </si>
  <si>
    <t>LOPEZ, RAMON</t>
  </si>
  <si>
    <t>LUCERNO, ALEJANDRO</t>
  </si>
  <si>
    <t>MALDONADO, ANGELA</t>
  </si>
  <si>
    <t>MALDONADO, LIBRADA</t>
  </si>
  <si>
    <t>MARECO, EBIBERTO</t>
  </si>
  <si>
    <t>MARTINEZ, BLANCA</t>
  </si>
  <si>
    <t>MARTINEZ, CARLOS ALBERTO</t>
  </si>
  <si>
    <t>MARTINEZ, CARLOS FEDERICO</t>
  </si>
  <si>
    <t>MARTINEZ, LEON</t>
  </si>
  <si>
    <t>MOLAS, CESAR</t>
  </si>
  <si>
    <t>NUÑEZ, CEFERINA</t>
  </si>
  <si>
    <t>NUÑEZ, DAYSI HELENA</t>
  </si>
  <si>
    <t>NUÑEZ, SHIRLEY</t>
  </si>
  <si>
    <t>OJEDA, PORFIRIO</t>
  </si>
  <si>
    <t>OJEDA, RUTH</t>
  </si>
  <si>
    <t>PAREDES, BLAS ARIEL</t>
  </si>
  <si>
    <t>PERA, ELIZABETH</t>
  </si>
  <si>
    <t>PEREZ, NATHALIA</t>
  </si>
  <si>
    <t>PEREZ, FATIMA</t>
  </si>
  <si>
    <t>PEREZ, RUTH PAOLA</t>
  </si>
  <si>
    <t>RAMIREZ, GRACIELA</t>
  </si>
  <si>
    <t>RIVAS, ULICE</t>
  </si>
  <si>
    <t>RODAS, JORGE</t>
  </si>
  <si>
    <t>ROJAS, VICTOR RAMON</t>
  </si>
  <si>
    <t>ROLON, GUSTAVO</t>
  </si>
  <si>
    <t>RUIZ, JORGE</t>
  </si>
  <si>
    <t>RUIZ, ROSANA</t>
  </si>
  <si>
    <t>SAMUDIO, OVIDIO</t>
  </si>
  <si>
    <t>SANCHEZ, ENRIQUE</t>
  </si>
  <si>
    <t>SANCHEZ, MAGALI</t>
  </si>
  <si>
    <t>SANCHEZ, CARLOS</t>
  </si>
  <si>
    <t>SANTILLAN, RAMONA</t>
  </si>
  <si>
    <t>SANTILLAN, VICTOR</t>
  </si>
  <si>
    <t>SILVA, AMALIA</t>
  </si>
  <si>
    <t>SILVA, FRANCISCO</t>
  </si>
  <si>
    <t>SOTTO, OSMAR</t>
  </si>
  <si>
    <t>TINTEL, BRAHIAN</t>
  </si>
  <si>
    <t>TORRES, LETICIA</t>
  </si>
  <si>
    <t>TORRES, LUZ</t>
  </si>
  <si>
    <t>VALDEZ, ADOLFO DIOSNEL</t>
  </si>
  <si>
    <t>VALLEJOS, MARIA VERONICA</t>
  </si>
  <si>
    <t>VELAZCO, EMILIO</t>
  </si>
  <si>
    <t>VERA, CLAUDIA GISSELLE</t>
  </si>
  <si>
    <t>VERA, GLADYS</t>
  </si>
  <si>
    <t>VILLALBA, HEBER</t>
  </si>
  <si>
    <t>ZARATE, DELIA</t>
  </si>
  <si>
    <t>ZARATE, WISTER</t>
  </si>
  <si>
    <t>BENITEZ. MIRIAM</t>
  </si>
  <si>
    <t>GALEANO, AVELINA</t>
  </si>
  <si>
    <t>DUARTE, ALICIA</t>
  </si>
  <si>
    <t>ZARATE, JESUS</t>
  </si>
  <si>
    <t>VILLALBA, DAYSI</t>
  </si>
  <si>
    <t>ARGAÑA, LUIS</t>
  </si>
  <si>
    <t>NUÑEZ, REINALDO</t>
  </si>
  <si>
    <t>SILVA, NILCE</t>
  </si>
  <si>
    <t>BOBADILLA, ALEJANDRA</t>
  </si>
  <si>
    <t>MONGES, JORGE</t>
  </si>
  <si>
    <t>BALBUENA, ANGELA</t>
  </si>
  <si>
    <t>BRITEZ, KATHERINE</t>
  </si>
  <si>
    <t>ARCE, LIZ MABEL</t>
  </si>
  <si>
    <t>PRIETO, ANGEL</t>
  </si>
  <si>
    <t>SOTO, JULIA NICOLE</t>
  </si>
  <si>
    <t>PEDROZO, ARACELI</t>
  </si>
  <si>
    <t>PEREIRA, JORGE</t>
  </si>
  <si>
    <t>FLORES, KEVIN</t>
  </si>
  <si>
    <t>CARDOZO, JOSE</t>
  </si>
  <si>
    <t>BALBUENA, EVELYN</t>
  </si>
  <si>
    <t>YURUHAN, STEFFANI</t>
  </si>
  <si>
    <t>ALCARAZ, ADA</t>
  </si>
  <si>
    <t>AMARILLA, AMADA</t>
  </si>
  <si>
    <t>AMARILLA, ANGEL</t>
  </si>
  <si>
    <t>ARANDA, PEDRO</t>
  </si>
  <si>
    <t>AGUINALDO 2019</t>
  </si>
  <si>
    <t xml:space="preserve">ARGAÑA, LUIS MA. </t>
  </si>
  <si>
    <t>AVEIRO, LIDIA CAROLINA</t>
  </si>
  <si>
    <t>AVILA, HECTOR RAMON</t>
  </si>
  <si>
    <t>BAEZ, EPIFANIO</t>
  </si>
  <si>
    <t>BARRIOS, PAOLA</t>
  </si>
  <si>
    <t>BENITEZ, RAMON</t>
  </si>
  <si>
    <t>BURGOS, ANTONIO</t>
  </si>
  <si>
    <t>CANDIA, CHRITIAN GERMAN</t>
  </si>
  <si>
    <t>CAÑETE, BRISA</t>
  </si>
  <si>
    <t>CAÑETE, ELISA</t>
  </si>
  <si>
    <t>CARDOZO, DELMA</t>
  </si>
  <si>
    <t>CARDOZO, LILIANA</t>
  </si>
  <si>
    <t>CARDOZO, LORENA</t>
  </si>
  <si>
    <t>CARDOZO, PEDRO</t>
  </si>
  <si>
    <t xml:space="preserve">COLMAN, CLAUDIA </t>
  </si>
  <si>
    <t>CORONEL, CEFERINO</t>
  </si>
  <si>
    <t>CORONEL, LORENA</t>
  </si>
  <si>
    <t>CORONEL, VENANCIO</t>
  </si>
  <si>
    <t>CUELLAR, CLAUDIO DANIEL</t>
  </si>
  <si>
    <t>DIAZ, ALEJANDRO</t>
  </si>
  <si>
    <t>DIAZ, BLANCA</t>
  </si>
  <si>
    <t>DIAZ, JULIO</t>
  </si>
  <si>
    <t>DIAZ, LOURDES</t>
  </si>
  <si>
    <t>DOMINGUEZ, ALICIA</t>
  </si>
  <si>
    <t>DOMINGUEZ, ANTONIA</t>
  </si>
  <si>
    <t>DURE, ROMINA</t>
  </si>
  <si>
    <t>ESPINOLA, MARIO</t>
  </si>
  <si>
    <t>FERNANDEZ, ANTONIO</t>
  </si>
  <si>
    <t>FERNANDEZ, MIRIAM</t>
  </si>
  <si>
    <t>FIGUEREDO, ISRAEL</t>
  </si>
  <si>
    <t>GAONA, AFRODICIO</t>
  </si>
  <si>
    <t>GARCETE, DEJESUS</t>
  </si>
  <si>
    <t>GIMENEZ, GEISA</t>
  </si>
  <si>
    <t>GODOY, JOSE</t>
  </si>
  <si>
    <t>GODOY, PABLINO RAMON</t>
  </si>
  <si>
    <t>GONZALEZ, ANGEL</t>
  </si>
  <si>
    <t>GONZALEZ, ANTONIO</t>
  </si>
  <si>
    <t>GONZALEZ, HAYDEE</t>
  </si>
  <si>
    <t>IBARRA, MELISA</t>
  </si>
  <si>
    <t>INSFRAN, CARLOS</t>
  </si>
  <si>
    <t>YNSFRAN, CASILDO</t>
  </si>
  <si>
    <t>JARA, CIRILO</t>
  </si>
  <si>
    <t>LEZCANO, EMILIO</t>
  </si>
  <si>
    <t>LOPEZ, GRACIELA</t>
  </si>
  <si>
    <t>MACHUCA, FRANCISCO</t>
  </si>
  <si>
    <t>MANCUELLLO, GLORIA KARINA</t>
  </si>
  <si>
    <t>MARECOS, CARMEN</t>
  </si>
  <si>
    <t>MARTINEZ, JOSE</t>
  </si>
  <si>
    <t>MBAIBE, MARIO</t>
  </si>
  <si>
    <t>MEDINA, EDGARDO DANIEL</t>
  </si>
  <si>
    <t>MEDINA, FRANCISCO</t>
  </si>
  <si>
    <t>MEDINA, SUSANA</t>
  </si>
  <si>
    <t>MIRANDA, MARIA</t>
  </si>
  <si>
    <t>MORAEZ, CATALINO</t>
  </si>
  <si>
    <t xml:space="preserve">MORALES, DIEGO </t>
  </si>
  <si>
    <t>MORALES, LILIAN</t>
  </si>
  <si>
    <t>NUÑEZ, ALBERTO</t>
  </si>
  <si>
    <t>OJEDA, EMILIO</t>
  </si>
  <si>
    <t>PALMA, AIDA</t>
  </si>
  <si>
    <t>PANIAGUA, EVELYN</t>
  </si>
  <si>
    <t>PEÑA, SERGIO</t>
  </si>
  <si>
    <t>PEREZ, EUSTACIO</t>
  </si>
  <si>
    <t>PORTILLO, FERMIN</t>
  </si>
  <si>
    <t>RAMIREZ, SERGIO</t>
  </si>
  <si>
    <t>RICARDO, PABLO</t>
  </si>
  <si>
    <t>RIVAROLA, RICHARD</t>
  </si>
  <si>
    <t>RODRIGUEZ, DAMASIO</t>
  </si>
  <si>
    <t>RODRIGUEZ, FREIDE</t>
  </si>
  <si>
    <t>RODRIGUEZ, JOSE</t>
  </si>
  <si>
    <t>ROLON, NIMIA</t>
  </si>
  <si>
    <t>ROLON, CRISTINA</t>
  </si>
  <si>
    <t>ROMAN, FATIMA</t>
  </si>
  <si>
    <t>ROMERO, JULIO</t>
  </si>
  <si>
    <t>RUIZ, BIANCA</t>
  </si>
  <si>
    <t>SANCHEZ, GERARDO</t>
  </si>
  <si>
    <t>SAUCEDO, BLANCA</t>
  </si>
  <si>
    <t>SCHATP, LUIS</t>
  </si>
  <si>
    <t>TORRES, CELINA</t>
  </si>
  <si>
    <t>VALLEJOS, BIBIANO</t>
  </si>
  <si>
    <t>VARGAS, PABLO</t>
  </si>
  <si>
    <t>VERA Y ARAGON, CRISTIAN</t>
  </si>
  <si>
    <t>VERA, LIZ</t>
  </si>
  <si>
    <t>VERLAGIERI, JOSE</t>
  </si>
  <si>
    <t>VIDALLET, ROSANA</t>
  </si>
  <si>
    <t>VILLAMAYOR, ROLANDO</t>
  </si>
  <si>
    <t>VILLAMAYOR, WILMA</t>
  </si>
  <si>
    <t>ZELAYA, VISITACION</t>
  </si>
  <si>
    <t>BARRETO, SANTIAGO</t>
  </si>
  <si>
    <t>ROTELA, OSCAR</t>
  </si>
  <si>
    <t>GAONA, BETTINA</t>
  </si>
  <si>
    <t>GOMEZ, MARIA</t>
  </si>
  <si>
    <t>RUIZ, NORMA</t>
  </si>
  <si>
    <t>AVEIRO, CESAR</t>
  </si>
  <si>
    <t>BENITEZ, SANDRA</t>
  </si>
  <si>
    <t>CACERES, JOEL</t>
  </si>
  <si>
    <t>CAÑETE, IGOR</t>
  </si>
  <si>
    <t>CORONEL, JORGE</t>
  </si>
  <si>
    <t>ENRIQUE, BRAHIAN</t>
  </si>
  <si>
    <t>LOPEZ, NORA</t>
  </si>
  <si>
    <t>SOSA, MAGDALENA</t>
  </si>
  <si>
    <t>MEZA, BERNARDO</t>
  </si>
  <si>
    <t>VILLAMAYOR, SUSANA</t>
  </si>
  <si>
    <t>ZOILAN, JUSTO</t>
  </si>
  <si>
    <t>ARANDA, ELIZABETH</t>
  </si>
  <si>
    <t>RUIZ, SARALICIA</t>
  </si>
  <si>
    <t>PALACIOS, CARLOS NESTOR</t>
  </si>
  <si>
    <t>Dieta</t>
  </si>
  <si>
    <t>RUIZ, BERNARDINO</t>
  </si>
  <si>
    <t>VALLEJOS, DANILO</t>
  </si>
  <si>
    <t>RAMIREZ, GUSTAVO</t>
  </si>
  <si>
    <t>GOMEZ, LIZ MABEL</t>
  </si>
  <si>
    <t xml:space="preserve">ARRUA, LUIS </t>
  </si>
  <si>
    <t>VIDALLET, LUIS</t>
  </si>
  <si>
    <t>LUGO, NARCISO</t>
  </si>
  <si>
    <t>SCHATP, OCTAVIO</t>
  </si>
  <si>
    <t>VAZQUEZ, OSCAR</t>
  </si>
  <si>
    <t>GOMEZ, VICTOR</t>
  </si>
  <si>
    <t>GONZALEZ, SILICIO</t>
  </si>
  <si>
    <t>CORRESPONDIENTE AL EJERCICIO FISCAL 2019</t>
  </si>
  <si>
    <t xml:space="preserve">OPTACIANO CLAUDIO GOMEZ VERLANGIERI </t>
  </si>
  <si>
    <t xml:space="preserve"> ALCARAS VDA DE ROMAN ADA</t>
  </si>
  <si>
    <t>INSFRAN, CASILDO</t>
  </si>
  <si>
    <t>SANABRIA, ARNALDO</t>
  </si>
  <si>
    <t>GOMEZ, CESAR</t>
  </si>
  <si>
    <t>MENDEZ, CESAR</t>
  </si>
  <si>
    <t>MARECOS, ELIODORO</t>
  </si>
  <si>
    <t xml:space="preserve">AVILA, HECTOR </t>
  </si>
  <si>
    <t>LUGO, JOSE</t>
  </si>
  <si>
    <t>GONZALEZ, LORENZO</t>
  </si>
  <si>
    <t>BARRETO, OSCAR</t>
  </si>
  <si>
    <t>PERREIRA, GUSTAVO</t>
  </si>
  <si>
    <t>GOMEZ, CARLOS</t>
  </si>
  <si>
    <t xml:space="preserve">AQUINO DIAZ, ANIBAL  </t>
  </si>
  <si>
    <t>AGÜERO, MARIA ESTELA</t>
  </si>
  <si>
    <t>BARRETO, OSCAR ANIANO</t>
  </si>
  <si>
    <t>BRITOS CACERES, ESTANISLAO</t>
  </si>
  <si>
    <t>CABALLERO PORTILLO, GUSTAVO</t>
  </si>
  <si>
    <t>CABALLERO PORTILLO, JOSUE DAVID</t>
  </si>
  <si>
    <t>CACERES JOEL</t>
  </si>
  <si>
    <t>JARA ARISTIDES, JAVIER</t>
  </si>
  <si>
    <t>NARDELLI, JUAN FRANCISCO</t>
  </si>
  <si>
    <t>OJEDA, ZULMA</t>
  </si>
  <si>
    <t>RUIZ DIAZ, JORGE RAFAEL</t>
  </si>
  <si>
    <t>RUIZ PARRA, BIANCA GISELLE</t>
  </si>
  <si>
    <t>VERA PORFIRIO</t>
  </si>
  <si>
    <t>VILLAMAYOR, ELSA</t>
  </si>
  <si>
    <t>AVEIRO, BLANCA</t>
  </si>
  <si>
    <t>DIAZ ALEJANDRO</t>
  </si>
  <si>
    <t>MEDINA CABRERA, SUSANA</t>
  </si>
  <si>
    <t>PEREZ CAMPIZANO, FATI,MA</t>
  </si>
  <si>
    <t>RUIZ ANALIA</t>
  </si>
  <si>
    <t>AGUILERA DIANA</t>
  </si>
  <si>
    <t>ARANDA,CECILIA</t>
  </si>
  <si>
    <t>AYALA,OSCAR</t>
  </si>
  <si>
    <t>BAEZ,SILVIA</t>
  </si>
  <si>
    <t>BARUA, CLARA</t>
  </si>
  <si>
    <t>BENITEZ,NOELIA</t>
  </si>
  <si>
    <t>BENITEZ,PEDRO</t>
  </si>
  <si>
    <t>BOGADO,CARMEN</t>
  </si>
  <si>
    <t>BOGARIN,SERGIO</t>
  </si>
  <si>
    <t>BRIZUEÑA,JORGELINA</t>
  </si>
  <si>
    <t>CABRERA,ROBERT</t>
  </si>
  <si>
    <t>CARDOZO,ALIDA</t>
  </si>
  <si>
    <t>CORREA,MINELLY</t>
  </si>
  <si>
    <t>CUELLAR,KARINA</t>
  </si>
  <si>
    <t>DUARTE,ADRIANA</t>
  </si>
  <si>
    <t>FARIÑA,MARIA ELENA</t>
  </si>
  <si>
    <t>FERNANDEZ,DELIA</t>
  </si>
  <si>
    <t>FIGUEREDO,OSVALDO</t>
  </si>
  <si>
    <t>GALEANO,MYRIAN</t>
  </si>
  <si>
    <t>GALEANO,SARA</t>
  </si>
  <si>
    <t>GALEANO,VANESA</t>
  </si>
  <si>
    <t>LOPEZ,ARACELI</t>
  </si>
  <si>
    <t>LOPEZ,CLAUDIO</t>
  </si>
  <si>
    <t>MALDONADO,VERONICA</t>
  </si>
  <si>
    <t>MARTINEZ, SADDY</t>
  </si>
  <si>
    <t>MARTINEZ,ALCIDES</t>
  </si>
  <si>
    <t>MARTINEZ,CECILIA</t>
  </si>
  <si>
    <t>NUÑEZ,STEFANY</t>
  </si>
  <si>
    <t>ORTIZ,LIZ DAHIANA</t>
  </si>
  <si>
    <t>ORTIZ,LUANA BELEN</t>
  </si>
  <si>
    <t>PEÑA,MILCIADES</t>
  </si>
  <si>
    <t>PEÑA,AARON</t>
  </si>
  <si>
    <t>PRETTE,FRANCISCO</t>
  </si>
  <si>
    <t>RAMIREZ,ANDRES</t>
  </si>
  <si>
    <t>RAMIREZ,YOLANDA</t>
  </si>
  <si>
    <t>REYES,BERNARDA</t>
  </si>
  <si>
    <t>ROJAS,MARTIN</t>
  </si>
  <si>
    <t>ROLON,CYNTHIA</t>
  </si>
  <si>
    <t>ROMERO,CRISCELA</t>
  </si>
  <si>
    <t>RUIZ DIAZ,LIZA</t>
  </si>
  <si>
    <t>RUIZ,ISIDRO</t>
  </si>
  <si>
    <t>SALINAS,NOELIA</t>
  </si>
  <si>
    <t>SANCHEZ,MARIA</t>
  </si>
  <si>
    <t>SPELT,ANGELICA</t>
  </si>
  <si>
    <t>ZOGAIB,HACIA</t>
  </si>
  <si>
    <t>NUÑEZ GLORIA</t>
  </si>
  <si>
    <t>ALARCON,EUGENIO DANIEL</t>
  </si>
  <si>
    <t>BOGADO PEÑA, PEDRO IGNACIO</t>
  </si>
  <si>
    <t>ENRIQUE, YENNY</t>
  </si>
  <si>
    <t>GUERRERO, GISSELLE</t>
  </si>
  <si>
    <t>MALDONADO, ANGI</t>
  </si>
  <si>
    <t>PALACIOS JULIO CESAR</t>
  </si>
  <si>
    <t>PEREIRA, KATHERINE</t>
  </si>
  <si>
    <t>SANABRIA, DELIA</t>
  </si>
  <si>
    <t>MELGAREJO, SANDRA</t>
  </si>
  <si>
    <t>BENITEZ, LILIANA</t>
  </si>
  <si>
    <t>ARGAÑA, LUIS MARIA</t>
  </si>
  <si>
    <t>ACOSTA CARDOZO,LILIANA</t>
  </si>
  <si>
    <t>GONZALEZ MALDONADO, ANTONIO</t>
  </si>
  <si>
    <t>LEON, ARNALDO JAVIER</t>
  </si>
  <si>
    <t>LEZCANO, CARLOS ALBERTO</t>
  </si>
  <si>
    <t>MARECOS, EDIBERTO</t>
  </si>
  <si>
    <t>MIRANDA, MARIA LOURDES</t>
  </si>
  <si>
    <t>ROLON BARRETO, MARIA CRISTINA</t>
  </si>
  <si>
    <t>ARECO, FATIMA MARIA</t>
  </si>
  <si>
    <t>BARRIOS, PATRICIA</t>
  </si>
  <si>
    <t>CESPEDES, CAMILA</t>
  </si>
  <si>
    <t>MIRANDA, MARIAN</t>
  </si>
  <si>
    <t>RAMIREZ, MAIA</t>
  </si>
  <si>
    <t>AMARILLA MARECO, MARIA ESTELA</t>
  </si>
  <si>
    <t>DURE, ADIAS</t>
  </si>
  <si>
    <t>LOURDES,MALDONADO</t>
  </si>
  <si>
    <t>RUIZ, CINTHIA</t>
  </si>
  <si>
    <t>ACHUCARRO, MAICO</t>
  </si>
  <si>
    <t xml:space="preserve">FELTES NELSON </t>
  </si>
  <si>
    <t>VERLAGIENRI, JOSE</t>
  </si>
  <si>
    <t>GONZALEZ, NEARIA</t>
  </si>
  <si>
    <t>CORRESPONDIENTE AL EJERCICIO FISCAL 2021</t>
  </si>
  <si>
    <t>ESTIGARRIBIA, PASTOR</t>
  </si>
  <si>
    <t>n</t>
  </si>
  <si>
    <t>AGUINALDO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</si>
</sst>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-;\-* #,##0_-;_-* &quot;-&quot;_-;_-@_-"/>
    <numFmt numFmtId="165" formatCode="_-* #,##0.00_-;\-* #,##0.00_-;_-* &quot;-&quot;??_-;_-@_-"/>
    <numFmt numFmtId="166" formatCode="#,##0;[Red]#,##0"/>
    <numFmt numFmtId="167" formatCode="_-[$€]* #,##0.00_-;\-[$€]* #,##0.00_-;_-[$€]* &quot;-&quot;??_-;_-@_-"/>
    <numFmt numFmtId="168" formatCode="_-* #,##0_-;\-* #,##0_-;_-* &quot;-&quot;??_-;_-@_-"/>
  </numFmts>
  <fonts count="1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sz val="24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" tint="4.9989318521683403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/>
    <xf numFmtId="0" fontId="0" fillId="2" borderId="0" xfId="0" applyFill="1"/>
    <xf numFmtId="0" fontId="0" fillId="2" borderId="0" xfId="0" applyFill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/>
    <xf numFmtId="166" fontId="10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/>
    <xf numFmtId="3" fontId="5" fillId="2" borderId="0" xfId="3" applyNumberFormat="1" applyFont="1" applyFill="1" applyBorder="1" applyAlignment="1">
      <alignment horizontal="right"/>
    </xf>
    <xf numFmtId="3" fontId="5" fillId="2" borderId="0" xfId="3" applyNumberFormat="1" applyFont="1" applyFill="1" applyBorder="1" applyAlignment="1"/>
    <xf numFmtId="3" fontId="5" fillId="0" borderId="0" xfId="3" applyNumberFormat="1" applyFont="1" applyFill="1" applyBorder="1" applyAlignment="1"/>
    <xf numFmtId="3" fontId="5" fillId="0" borderId="0" xfId="3" applyNumberFormat="1" applyFont="1" applyBorder="1" applyAlignment="1"/>
    <xf numFmtId="3" fontId="3" fillId="0" borderId="0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8" fillId="0" borderId="0" xfId="0" applyNumberFormat="1" applyFont="1" applyAlignment="1">
      <alignment horizontal="right"/>
    </xf>
    <xf numFmtId="0" fontId="3" fillId="0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5" fillId="4" borderId="3" xfId="3" applyNumberFormat="1" applyFont="1" applyFill="1" applyBorder="1" applyAlignment="1">
      <alignment horizontal="right"/>
    </xf>
    <xf numFmtId="0" fontId="5" fillId="4" borderId="4" xfId="0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166" fontId="5" fillId="0" borderId="6" xfId="0" applyNumberFormat="1" applyFont="1" applyBorder="1" applyAlignment="1">
      <alignment horizontal="center" vertical="center" wrapText="1"/>
    </xf>
    <xf numFmtId="166" fontId="5" fillId="0" borderId="6" xfId="3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168" fontId="3" fillId="0" borderId="5" xfId="2" applyNumberFormat="1" applyFont="1" applyBorder="1" applyAlignment="1">
      <alignment horizontal="right"/>
    </xf>
    <xf numFmtId="168" fontId="3" fillId="0" borderId="5" xfId="2" applyNumberFormat="1" applyFont="1" applyBorder="1" applyAlignment="1"/>
    <xf numFmtId="168" fontId="3" fillId="0" borderId="8" xfId="2" applyNumberFormat="1" applyFont="1" applyBorder="1" applyAlignment="1">
      <alignment horizontal="right"/>
    </xf>
    <xf numFmtId="168" fontId="3" fillId="0" borderId="8" xfId="2" applyNumberFormat="1" applyFont="1" applyBorder="1" applyAlignment="1"/>
    <xf numFmtId="168" fontId="3" fillId="0" borderId="3" xfId="2" applyNumberFormat="1" applyFont="1" applyBorder="1" applyAlignment="1"/>
    <xf numFmtId="168" fontId="3" fillId="0" borderId="3" xfId="2" applyNumberFormat="1" applyFont="1" applyBorder="1" applyAlignment="1">
      <alignment horizontal="right"/>
    </xf>
    <xf numFmtId="168" fontId="3" fillId="0" borderId="9" xfId="2" applyNumberFormat="1" applyFont="1" applyBorder="1" applyAlignment="1">
      <alignment horizontal="right"/>
    </xf>
    <xf numFmtId="168" fontId="3" fillId="0" borderId="9" xfId="2" applyNumberFormat="1" applyFont="1" applyBorder="1" applyAlignment="1"/>
    <xf numFmtId="168" fontId="3" fillId="3" borderId="8" xfId="2" applyNumberFormat="1" applyFont="1" applyFill="1" applyBorder="1" applyAlignment="1">
      <alignment horizontal="right"/>
    </xf>
    <xf numFmtId="168" fontId="3" fillId="3" borderId="5" xfId="2" applyNumberFormat="1" applyFont="1" applyFill="1" applyBorder="1" applyAlignment="1">
      <alignment horizontal="right"/>
    </xf>
    <xf numFmtId="168" fontId="3" fillId="3" borderId="9" xfId="2" applyNumberFormat="1" applyFont="1" applyFill="1" applyBorder="1" applyAlignment="1">
      <alignment horizontal="right"/>
    </xf>
    <xf numFmtId="168" fontId="3" fillId="0" borderId="10" xfId="2" applyNumberFormat="1" applyFont="1" applyBorder="1" applyAlignment="1">
      <alignment horizontal="right"/>
    </xf>
    <xf numFmtId="0" fontId="3" fillId="0" borderId="11" xfId="0" applyFont="1" applyFill="1" applyBorder="1" applyAlignment="1">
      <alignment horizontal="left"/>
    </xf>
    <xf numFmtId="166" fontId="5" fillId="5" borderId="11" xfId="3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66" fontId="11" fillId="4" borderId="1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3" fontId="5" fillId="3" borderId="0" xfId="0" applyNumberFormat="1" applyFont="1" applyFill="1" applyAlignment="1">
      <alignment horizontal="right"/>
    </xf>
    <xf numFmtId="0" fontId="3" fillId="0" borderId="0" xfId="0" applyFont="1" applyBorder="1" applyAlignment="1"/>
    <xf numFmtId="0" fontId="16" fillId="0" borderId="0" xfId="0" applyFont="1" applyAlignment="1">
      <alignment horizontal="center"/>
    </xf>
    <xf numFmtId="0" fontId="12" fillId="4" borderId="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13" fillId="0" borderId="0" xfId="0" applyFont="1" applyBorder="1" applyAlignment="1"/>
    <xf numFmtId="0" fontId="6" fillId="0" borderId="0" xfId="0" applyFont="1"/>
    <xf numFmtId="168" fontId="3" fillId="3" borderId="4" xfId="2" applyNumberFormat="1" applyFont="1" applyFill="1" applyBorder="1" applyAlignment="1">
      <alignment horizontal="right"/>
    </xf>
    <xf numFmtId="0" fontId="3" fillId="3" borderId="11" xfId="0" applyFont="1" applyFill="1" applyBorder="1" applyAlignment="1">
      <alignment horizontal="left"/>
    </xf>
    <xf numFmtId="168" fontId="3" fillId="3" borderId="8" xfId="2" applyNumberFormat="1" applyFont="1" applyFill="1" applyBorder="1" applyAlignment="1"/>
    <xf numFmtId="0" fontId="0" fillId="3" borderId="0" xfId="0" applyFill="1"/>
    <xf numFmtId="0" fontId="3" fillId="3" borderId="7" xfId="0" applyFont="1" applyFill="1" applyBorder="1" applyAlignment="1">
      <alignment horizontal="left"/>
    </xf>
    <xf numFmtId="168" fontId="3" fillId="3" borderId="3" xfId="2" applyNumberFormat="1" applyFont="1" applyFill="1" applyBorder="1" applyAlignment="1"/>
    <xf numFmtId="0" fontId="3" fillId="3" borderId="0" xfId="0" applyFont="1" applyFill="1"/>
    <xf numFmtId="3" fontId="3" fillId="3" borderId="0" xfId="0" applyNumberFormat="1" applyFont="1" applyFill="1"/>
    <xf numFmtId="0" fontId="3" fillId="3" borderId="8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168" fontId="3" fillId="3" borderId="3" xfId="2" applyNumberFormat="1" applyFont="1" applyFill="1" applyBorder="1" applyAlignment="1">
      <alignment horizontal="right"/>
    </xf>
    <xf numFmtId="168" fontId="3" fillId="3" borderId="5" xfId="2" applyNumberFormat="1" applyFont="1" applyFill="1" applyBorder="1" applyAlignment="1"/>
    <xf numFmtId="168" fontId="3" fillId="3" borderId="10" xfId="2" applyNumberFormat="1" applyFont="1" applyFill="1" applyBorder="1" applyAlignment="1">
      <alignment horizontal="right"/>
    </xf>
    <xf numFmtId="168" fontId="3" fillId="3" borderId="9" xfId="2" applyNumberFormat="1" applyFont="1" applyFill="1" applyBorder="1" applyAlignment="1"/>
    <xf numFmtId="166" fontId="3" fillId="3" borderId="11" xfId="3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66" fontId="3" fillId="3" borderId="6" xfId="3" applyNumberFormat="1" applyFont="1" applyFill="1" applyBorder="1" applyAlignment="1">
      <alignment horizontal="center" vertical="center" wrapText="1"/>
    </xf>
    <xf numFmtId="166" fontId="3" fillId="3" borderId="6" xfId="0" applyNumberFormat="1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/>
    </xf>
    <xf numFmtId="3" fontId="3" fillId="3" borderId="3" xfId="3" applyNumberFormat="1" applyFont="1" applyFill="1" applyBorder="1" applyAlignment="1">
      <alignment horizontal="right"/>
    </xf>
    <xf numFmtId="0" fontId="1" fillId="3" borderId="0" xfId="0" applyFont="1" applyFill="1"/>
    <xf numFmtId="166" fontId="10" fillId="3" borderId="0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right"/>
    </xf>
    <xf numFmtId="0" fontId="7" fillId="3" borderId="0" xfId="0" applyFont="1" applyFill="1" applyBorder="1" applyAlignment="1"/>
    <xf numFmtId="0" fontId="10" fillId="3" borderId="0" xfId="0" applyFont="1" applyFill="1" applyBorder="1" applyAlignment="1"/>
    <xf numFmtId="3" fontId="2" fillId="3" borderId="0" xfId="3" applyNumberFormat="1" applyFont="1" applyFill="1" applyBorder="1" applyAlignment="1">
      <alignment horizontal="right"/>
    </xf>
    <xf numFmtId="3" fontId="2" fillId="3" borderId="0" xfId="3" applyNumberFormat="1" applyFont="1" applyFill="1" applyBorder="1" applyAlignment="1"/>
    <xf numFmtId="3" fontId="5" fillId="3" borderId="0" xfId="3" applyNumberFormat="1" applyFont="1" applyFill="1" applyBorder="1" applyAlignment="1"/>
    <xf numFmtId="3" fontId="10" fillId="3" borderId="0" xfId="0" applyNumberFormat="1" applyFont="1" applyFill="1" applyBorder="1" applyAlignment="1">
      <alignment horizontal="right"/>
    </xf>
    <xf numFmtId="0" fontId="4" fillId="3" borderId="0" xfId="0" applyFont="1" applyFill="1"/>
    <xf numFmtId="3" fontId="5" fillId="3" borderId="0" xfId="3" applyNumberFormat="1" applyFont="1" applyFill="1" applyBorder="1" applyAlignment="1">
      <alignment horizontal="right"/>
    </xf>
    <xf numFmtId="0" fontId="0" fillId="3" borderId="0" xfId="0" applyFill="1" applyAlignment="1">
      <alignment horizontal="right"/>
    </xf>
    <xf numFmtId="0" fontId="8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6" fontId="3" fillId="3" borderId="6" xfId="3" applyNumberFormat="1" applyFont="1" applyFill="1" applyBorder="1" applyAlignment="1">
      <alignment horizontal="center" vertical="center" wrapText="1"/>
    </xf>
    <xf numFmtId="166" fontId="3" fillId="3" borderId="9" xfId="3" applyNumberFormat="1" applyFont="1" applyFill="1" applyBorder="1" applyAlignment="1">
      <alignment horizontal="center" vertical="center" wrapText="1"/>
    </xf>
    <xf numFmtId="166" fontId="3" fillId="3" borderId="6" xfId="0" applyNumberFormat="1" applyFont="1" applyFill="1" applyBorder="1" applyAlignment="1">
      <alignment horizontal="center" vertical="center" wrapText="1"/>
    </xf>
    <xf numFmtId="166" fontId="3" fillId="3" borderId="13" xfId="0" applyNumberFormat="1" applyFont="1" applyFill="1" applyBorder="1" applyAlignment="1">
      <alignment horizontal="center" vertical="center" wrapText="1"/>
    </xf>
    <xf numFmtId="166" fontId="3" fillId="3" borderId="13" xfId="3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6" fontId="3" fillId="3" borderId="5" xfId="3" applyNumberFormat="1" applyFont="1" applyFill="1" applyBorder="1" applyAlignment="1">
      <alignment horizontal="center" vertical="center" wrapText="1"/>
    </xf>
    <xf numFmtId="3" fontId="3" fillId="3" borderId="6" xfId="2" applyNumberFormat="1" applyFont="1" applyFill="1" applyBorder="1" applyAlignment="1">
      <alignment horizontal="center" vertical="center" wrapText="1"/>
    </xf>
    <xf numFmtId="3" fontId="3" fillId="3" borderId="13" xfId="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66" fontId="10" fillId="3" borderId="14" xfId="0" applyNumberFormat="1" applyFont="1" applyFill="1" applyBorder="1" applyAlignment="1">
      <alignment horizontal="center"/>
    </xf>
    <xf numFmtId="166" fontId="10" fillId="3" borderId="15" xfId="0" applyNumberFormat="1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66" fontId="3" fillId="3" borderId="9" xfId="0" applyNumberFormat="1" applyFont="1" applyFill="1" applyBorder="1" applyAlignment="1">
      <alignment horizontal="center" vertical="center" wrapText="1"/>
    </xf>
    <xf numFmtId="166" fontId="11" fillId="4" borderId="14" xfId="0" applyNumberFormat="1" applyFont="1" applyFill="1" applyBorder="1" applyAlignment="1">
      <alignment horizontal="center"/>
    </xf>
    <xf numFmtId="166" fontId="11" fillId="4" borderId="15" xfId="0" applyNumberFormat="1" applyFont="1" applyFill="1" applyBorder="1" applyAlignment="1">
      <alignment horizontal="center"/>
    </xf>
    <xf numFmtId="166" fontId="11" fillId="4" borderId="1" xfId="0" applyNumberFormat="1" applyFont="1" applyFill="1" applyBorder="1" applyAlignment="1">
      <alignment horizontal="center"/>
    </xf>
    <xf numFmtId="166" fontId="5" fillId="5" borderId="6" xfId="3" applyNumberFormat="1" applyFont="1" applyFill="1" applyBorder="1" applyAlignment="1">
      <alignment horizontal="center" vertical="center" wrapText="1"/>
    </xf>
    <xf numFmtId="166" fontId="5" fillId="5" borderId="9" xfId="3" applyNumberFormat="1" applyFont="1" applyFill="1" applyBorder="1" applyAlignment="1">
      <alignment horizontal="center" vertical="center" wrapText="1"/>
    </xf>
    <xf numFmtId="166" fontId="5" fillId="0" borderId="6" xfId="0" applyNumberFormat="1" applyFont="1" applyBorder="1" applyAlignment="1">
      <alignment horizontal="center" vertical="center" wrapText="1"/>
    </xf>
    <xf numFmtId="166" fontId="5" fillId="0" borderId="13" xfId="0" applyNumberFormat="1" applyFont="1" applyBorder="1" applyAlignment="1">
      <alignment horizontal="center" vertical="center" wrapText="1"/>
    </xf>
    <xf numFmtId="166" fontId="5" fillId="0" borderId="6" xfId="3" applyNumberFormat="1" applyFont="1" applyBorder="1" applyAlignment="1">
      <alignment horizontal="center" vertical="center" wrapText="1"/>
    </xf>
    <xf numFmtId="166" fontId="5" fillId="0" borderId="13" xfId="3" applyNumberFormat="1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166" fontId="5" fillId="5" borderId="13" xfId="3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3" fontId="5" fillId="0" borderId="6" xfId="2" applyNumberFormat="1" applyFont="1" applyBorder="1" applyAlignment="1">
      <alignment horizontal="center" vertical="center" wrapText="1"/>
    </xf>
    <xf numFmtId="3" fontId="5" fillId="0" borderId="13" xfId="2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Euro" xfId="1"/>
    <cellStyle name="Millares" xfId="2" builtinId="3"/>
    <cellStyle name="Millares [0]" xfId="3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de asignaciones 7º 5189'!$H$5:$H$7</c:f>
              <c:strCache>
                <c:ptCount val="3"/>
                <c:pt idx="0">
                  <c:v>PLANILLA GENERAL DE PAGOS </c:v>
                </c:pt>
                <c:pt idx="1">
                  <c:v>CORRESPONDIENTE AL EJERCICIO FISCAL 2021</c:v>
                </c:pt>
                <c:pt idx="2">
                  <c:v>ENERO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'total de asignaciones 7º 5189'!$A$8:$G$221</c:f>
              <c:multiLvlStrCache>
                <c:ptCount val="214"/>
                <c:lvl>
                  <c:pt idx="0">
                    <c:v>Sueldos</c:v>
                  </c:pt>
                  <c:pt idx="1">
                    <c:v>Gasto de Representación</c:v>
                  </c:pt>
                  <c:pt idx="2">
                    <c:v>Subsidio Familiar (Escolaridad de hijos)</c:v>
                  </c:pt>
                  <c:pt idx="3">
                    <c:v>Bonif. por Responsabilidad en el Cargo</c:v>
                  </c:pt>
                  <c:pt idx="4">
                    <c:v>Viáticos</c:v>
                  </c:pt>
                  <c:pt idx="5">
                    <c:v>Sueldos</c:v>
                  </c:pt>
                  <c:pt idx="6">
                    <c:v>Gasto de Representación</c:v>
                  </c:pt>
                  <c:pt idx="7">
                    <c:v>Subsidio Familiar (Escolaridad de hijos)</c:v>
                  </c:pt>
                  <c:pt idx="8">
                    <c:v>Bonif. por Responsabilidad en el Cargo</c:v>
                  </c:pt>
                  <c:pt idx="9">
                    <c:v>Viáticos</c:v>
                  </c:pt>
                  <c:pt idx="10">
                    <c:v>Sueldos</c:v>
                  </c:pt>
                  <c:pt idx="11">
                    <c:v>Bonif. por Responsabilidad en el Cargo</c:v>
                  </c:pt>
                  <c:pt idx="12">
                    <c:v>Sueldos</c:v>
                  </c:pt>
                  <c:pt idx="13">
                    <c:v>Bonif. por Responsabilidad en el Cargo</c:v>
                  </c:pt>
                  <c:pt idx="14">
                    <c:v>Sueldos</c:v>
                  </c:pt>
                  <c:pt idx="15">
                    <c:v>Bonif. por Responsabilidad en el Cargo</c:v>
                  </c:pt>
                  <c:pt idx="16">
                    <c:v>Sueldos</c:v>
                  </c:pt>
                  <c:pt idx="17">
                    <c:v>Bonif. por Responsabilidad en el Cargo</c:v>
                  </c:pt>
                  <c:pt idx="18">
                    <c:v>Sueldos</c:v>
                  </c:pt>
                  <c:pt idx="19">
                    <c:v>Bonif. por Responsabilidad en el Cargo</c:v>
                  </c:pt>
                  <c:pt idx="20">
                    <c:v>Sueldos</c:v>
                  </c:pt>
                  <c:pt idx="21">
                    <c:v>Bonif. por Responsabilidad en el Cargo</c:v>
                  </c:pt>
                  <c:pt idx="22">
                    <c:v>Sueldos</c:v>
                  </c:pt>
                  <c:pt idx="23">
                    <c:v>Bonif. por Responsabilidad en el Cargo</c:v>
                  </c:pt>
                  <c:pt idx="24">
                    <c:v>Sueldos</c:v>
                  </c:pt>
                  <c:pt idx="25">
                    <c:v>Bonif. por Responsabilidad en el Cargo</c:v>
                  </c:pt>
                  <c:pt idx="26">
                    <c:v>Sueldos</c:v>
                  </c:pt>
                  <c:pt idx="27">
                    <c:v>Bonif. por Responsabilidad en el Cargo</c:v>
                  </c:pt>
                  <c:pt idx="28">
                    <c:v>Sueldos</c:v>
                  </c:pt>
                  <c:pt idx="29">
                    <c:v>Bonif. por Responsabilidad en el Cargo</c:v>
                  </c:pt>
                  <c:pt idx="30">
                    <c:v>Sueldos</c:v>
                  </c:pt>
                  <c:pt idx="31">
                    <c:v>Bonif. por Responsabilidad en el Cargo</c:v>
                  </c:pt>
                  <c:pt idx="32">
                    <c:v>Sueldos</c:v>
                  </c:pt>
                  <c:pt idx="33">
                    <c:v>Bonif. por Responsabilidad en el Cargo</c:v>
                  </c:pt>
                  <c:pt idx="34">
                    <c:v>Sueldos</c:v>
                  </c:pt>
                  <c:pt idx="35">
                    <c:v>Bonif. por Responsabilidad en el Cargo</c:v>
                  </c:pt>
                  <c:pt idx="36">
                    <c:v>Sueldos</c:v>
                  </c:pt>
                  <c:pt idx="37">
                    <c:v>Bonif. por Responsabilidad en el Cargo</c:v>
                  </c:pt>
                  <c:pt idx="38">
                    <c:v>Sueldos</c:v>
                  </c:pt>
                  <c:pt idx="39">
                    <c:v>Bonif. por Responsabilidad en el Cargo</c:v>
                  </c:pt>
                  <c:pt idx="40">
                    <c:v>Sueldos</c:v>
                  </c:pt>
                  <c:pt idx="41">
                    <c:v>Bonif. por Responsabilidad en el Cargo</c:v>
                  </c:pt>
                  <c:pt idx="42">
                    <c:v>Sueldos</c:v>
                  </c:pt>
                  <c:pt idx="43">
                    <c:v>Bonif. por Responsabilidad en el Cargo</c:v>
                  </c:pt>
                  <c:pt idx="44">
                    <c:v>Sueldos</c:v>
                  </c:pt>
                  <c:pt idx="45">
                    <c:v>Bonif. por Responsabilidad en el Cargo</c:v>
                  </c:pt>
                  <c:pt idx="46">
                    <c:v>Sueldos</c:v>
                  </c:pt>
                  <c:pt idx="47">
                    <c:v>Bonif. por Responsabilidad en el Cargo</c:v>
                  </c:pt>
                  <c:pt idx="48">
                    <c:v>Sueldos</c:v>
                  </c:pt>
                  <c:pt idx="49">
                    <c:v>Bonif. por Responsabilidad en el Cargo</c:v>
                  </c:pt>
                  <c:pt idx="50">
                    <c:v>Sueldos</c:v>
                  </c:pt>
                  <c:pt idx="51">
                    <c:v>Bonif. por Responsabilidad en el Cargo</c:v>
                  </c:pt>
                  <c:pt idx="52">
                    <c:v>Sueldos</c:v>
                  </c:pt>
                  <c:pt idx="53">
                    <c:v>Bonif. por Responsabilidad en el Cargo</c:v>
                  </c:pt>
                  <c:pt idx="54">
                    <c:v>Sueldos</c:v>
                  </c:pt>
                  <c:pt idx="55">
                    <c:v>Bonif. por Responsabilidad en el Cargo</c:v>
                  </c:pt>
                  <c:pt idx="56">
                    <c:v>Sueldos</c:v>
                  </c:pt>
                  <c:pt idx="57">
                    <c:v>Bonif. por Responsabilidad en el Cargo</c:v>
                  </c:pt>
                  <c:pt idx="58">
                    <c:v>Sueldos</c:v>
                  </c:pt>
                  <c:pt idx="59">
                    <c:v>Bonif. por Responsabilidad en el Cargo</c:v>
                  </c:pt>
                  <c:pt idx="60">
                    <c:v>Sueldos</c:v>
                  </c:pt>
                  <c:pt idx="61">
                    <c:v>Bonif. por Responsabilidad en el Cargo</c:v>
                  </c:pt>
                  <c:pt idx="62">
                    <c:v>Sueldos</c:v>
                  </c:pt>
                  <c:pt idx="63">
                    <c:v>Bonif. por Responsabilidad en el Cargo</c:v>
                  </c:pt>
                  <c:pt idx="64">
                    <c:v>Sueldos</c:v>
                  </c:pt>
                  <c:pt idx="65">
                    <c:v>Bonif. por Responsabilidad en el Cargo</c:v>
                  </c:pt>
                  <c:pt idx="66">
                    <c:v>Sueldos</c:v>
                  </c:pt>
                  <c:pt idx="67">
                    <c:v>Bonif. por Responsabilidad en el Cargo</c:v>
                  </c:pt>
                  <c:pt idx="68">
                    <c:v>Sueldos</c:v>
                  </c:pt>
                  <c:pt idx="69">
                    <c:v>Bonif. por Responsabilidad en el Cargo</c:v>
                  </c:pt>
                  <c:pt idx="70">
                    <c:v>Sueldos</c:v>
                  </c:pt>
                  <c:pt idx="71">
                    <c:v>Bonif. por Responsabilidad en el Cargo</c:v>
                  </c:pt>
                  <c:pt idx="72">
                    <c:v>Sueldos</c:v>
                  </c:pt>
                  <c:pt idx="73">
                    <c:v>Bonif. por Responsabilidad en el Cargo</c:v>
                  </c:pt>
                  <c:pt idx="74">
                    <c:v>Sueldos</c:v>
                  </c:pt>
                  <c:pt idx="75">
                    <c:v>Bonif. por Responsabilidad en el Cargo</c:v>
                  </c:pt>
                  <c:pt idx="76">
                    <c:v>Sueldos</c:v>
                  </c:pt>
                  <c:pt idx="77">
                    <c:v>Bonif. por Responsabilidad en el Cargo</c:v>
                  </c:pt>
                  <c:pt idx="78">
                    <c:v>Sueldos</c:v>
                  </c:pt>
                  <c:pt idx="79">
                    <c:v>Bonif. por Responsabilidad en el Cargo</c:v>
                  </c:pt>
                  <c:pt idx="80">
                    <c:v>Sueldos</c:v>
                  </c:pt>
                  <c:pt idx="81">
                    <c:v>Bonif. por Responsabilidad en el Cargo</c:v>
                  </c:pt>
                  <c:pt idx="82">
                    <c:v>Sueldos</c:v>
                  </c:pt>
                  <c:pt idx="83">
                    <c:v>Bonif. por Responsabilidad en el Cargo</c:v>
                  </c:pt>
                  <c:pt idx="84">
                    <c:v>Sueldos</c:v>
                  </c:pt>
                  <c:pt idx="85">
                    <c:v>Bonif. por Responsabilidad en el Cargo</c:v>
                  </c:pt>
                  <c:pt idx="86">
                    <c:v>Sueldos</c:v>
                  </c:pt>
                  <c:pt idx="87">
                    <c:v>Bonif. por Responsabilidad en el Cargo</c:v>
                  </c:pt>
                  <c:pt idx="88">
                    <c:v>Sueldos</c:v>
                  </c:pt>
                  <c:pt idx="89">
                    <c:v>Bonif. por Responsabilidad en el Cargo</c:v>
                  </c:pt>
                  <c:pt idx="90">
                    <c:v>Sueldos</c:v>
                  </c:pt>
                  <c:pt idx="91">
                    <c:v>Bonif. por Responsabilidad en el Cargo</c:v>
                  </c:pt>
                  <c:pt idx="92">
                    <c:v>Sueldos</c:v>
                  </c:pt>
                  <c:pt idx="93">
                    <c:v>Bonif. por Responsabilidad en el Cargo</c:v>
                  </c:pt>
                  <c:pt idx="94">
                    <c:v>Sueldos</c:v>
                  </c:pt>
                  <c:pt idx="95">
                    <c:v>Bonif. por Responsabilidad en el Cargo</c:v>
                  </c:pt>
                  <c:pt idx="96">
                    <c:v>Sueldos</c:v>
                  </c:pt>
                  <c:pt idx="97">
                    <c:v>Bonif. por Responsabilidad en el Cargo</c:v>
                  </c:pt>
                  <c:pt idx="98">
                    <c:v>Sueldos</c:v>
                  </c:pt>
                  <c:pt idx="99">
                    <c:v>Bonif. por Responsabilidad en el Cargo</c:v>
                  </c:pt>
                  <c:pt idx="100">
                    <c:v>Sueldos</c:v>
                  </c:pt>
                  <c:pt idx="101">
                    <c:v>Bonif. por Responsabilidad en el Cargo</c:v>
                  </c:pt>
                  <c:pt idx="102">
                    <c:v>Sueldos</c:v>
                  </c:pt>
                  <c:pt idx="103">
                    <c:v>Bonif. por Responsabilidad en el Cargo</c:v>
                  </c:pt>
                  <c:pt idx="104">
                    <c:v>Sueldos</c:v>
                  </c:pt>
                  <c:pt idx="105">
                    <c:v>Bonif. por Responsabilidad en el Cargo</c:v>
                  </c:pt>
                  <c:pt idx="106">
                    <c:v>Sueldos</c:v>
                  </c:pt>
                  <c:pt idx="107">
                    <c:v>Bonif. por Responsabilidad en el Cargo</c:v>
                  </c:pt>
                  <c:pt idx="108">
                    <c:v>Sueldos</c:v>
                  </c:pt>
                  <c:pt idx="109">
                    <c:v>Bonif. por Responsabilidad en el Cargo</c:v>
                  </c:pt>
                  <c:pt idx="110">
                    <c:v>Sueldos</c:v>
                  </c:pt>
                  <c:pt idx="111">
                    <c:v>Bonif. por Responsabilidad en el Cargo</c:v>
                  </c:pt>
                  <c:pt idx="112">
                    <c:v>Sueldos</c:v>
                  </c:pt>
                  <c:pt idx="113">
                    <c:v>Bonif. por Responsabilidad en el Cargo</c:v>
                  </c:pt>
                  <c:pt idx="114">
                    <c:v>Sueldos</c:v>
                  </c:pt>
                  <c:pt idx="115">
                    <c:v>Bonif. por Responsabilidad en el Cargo</c:v>
                  </c:pt>
                  <c:pt idx="116">
                    <c:v>Sueldos</c:v>
                  </c:pt>
                  <c:pt idx="117">
                    <c:v>Bonif. por Responsabilidad en el Cargo</c:v>
                  </c:pt>
                  <c:pt idx="118">
                    <c:v>Sueldos</c:v>
                  </c:pt>
                  <c:pt idx="119">
                    <c:v>Bonif. por Responsabilidad en el Cargo</c:v>
                  </c:pt>
                  <c:pt idx="120">
                    <c:v>Sueldos</c:v>
                  </c:pt>
                  <c:pt idx="121">
                    <c:v>Bonif. por Responsabilidad en el Cargo</c:v>
                  </c:pt>
                  <c:pt idx="122">
                    <c:v>Sueldos</c:v>
                  </c:pt>
                  <c:pt idx="123">
                    <c:v>Bonif. por Responsabilidad en el Cargo</c:v>
                  </c:pt>
                  <c:pt idx="124">
                    <c:v>Sueldos</c:v>
                  </c:pt>
                  <c:pt idx="125">
                    <c:v>Bonif. por Responsabilidad en el Cargo</c:v>
                  </c:pt>
                  <c:pt idx="126">
                    <c:v>Sueldos</c:v>
                  </c:pt>
                  <c:pt idx="127">
                    <c:v>Bonif. por Responsabilidad en el Cargo</c:v>
                  </c:pt>
                  <c:pt idx="128">
                    <c:v>Sueldos</c:v>
                  </c:pt>
                  <c:pt idx="129">
                    <c:v>Bonif. por Responsabilidad en el Cargo</c:v>
                  </c:pt>
                  <c:pt idx="130">
                    <c:v>Sueldos</c:v>
                  </c:pt>
                  <c:pt idx="131">
                    <c:v>Bonif. por Responsabilidad en el Cargo</c:v>
                  </c:pt>
                  <c:pt idx="132">
                    <c:v>Sueldos</c:v>
                  </c:pt>
                  <c:pt idx="133">
                    <c:v>Bonif. por Responsabilidad en el Cargo</c:v>
                  </c:pt>
                  <c:pt idx="134">
                    <c:v>Sueldos</c:v>
                  </c:pt>
                  <c:pt idx="135">
                    <c:v>Bonif. por Responsabilidad en el Cargo</c:v>
                  </c:pt>
                  <c:pt idx="136">
                    <c:v>Sueldos</c:v>
                  </c:pt>
                  <c:pt idx="137">
                    <c:v>Bonif. por Responsabilidad en el Cargo</c:v>
                  </c:pt>
                  <c:pt idx="138">
                    <c:v>Sueldos</c:v>
                  </c:pt>
                  <c:pt idx="139">
                    <c:v>Bonif. por Responsabilidad en el Cargo</c:v>
                  </c:pt>
                  <c:pt idx="140">
                    <c:v>Sueldos</c:v>
                  </c:pt>
                  <c:pt idx="141">
                    <c:v>Bonif. por Responsabilidad en el Cargo</c:v>
                  </c:pt>
                  <c:pt idx="142">
                    <c:v>Sueldos</c:v>
                  </c:pt>
                  <c:pt idx="143">
                    <c:v>Bonif. por Responsabilidad en el Cargo</c:v>
                  </c:pt>
                  <c:pt idx="144">
                    <c:v>Sueldos</c:v>
                  </c:pt>
                  <c:pt idx="145">
                    <c:v>Bonif. por Responsabilidad en el Cargo</c:v>
                  </c:pt>
                  <c:pt idx="146">
                    <c:v>Sueldos</c:v>
                  </c:pt>
                  <c:pt idx="147">
                    <c:v>Bonif. por Responsabilidad en el Cargo</c:v>
                  </c:pt>
                  <c:pt idx="148">
                    <c:v>Sueldos</c:v>
                  </c:pt>
                  <c:pt idx="149">
                    <c:v>Bonif. por Responsabilidad en el Cargo</c:v>
                  </c:pt>
                  <c:pt idx="150">
                    <c:v>Sueldos</c:v>
                  </c:pt>
                  <c:pt idx="151">
                    <c:v>Bonif. por Responsabilidad en el Cargo</c:v>
                  </c:pt>
                  <c:pt idx="152">
                    <c:v>Sueldos</c:v>
                  </c:pt>
                  <c:pt idx="153">
                    <c:v>Bonif. por Responsabilidad en el Cargo</c:v>
                  </c:pt>
                  <c:pt idx="154">
                    <c:v>Sueldos</c:v>
                  </c:pt>
                  <c:pt idx="155">
                    <c:v>Bonif. por Responsabilidad en el Cargo</c:v>
                  </c:pt>
                  <c:pt idx="156">
                    <c:v>Sueldos</c:v>
                  </c:pt>
                  <c:pt idx="157">
                    <c:v>Bonif. por Responsabilidad en el Cargo</c:v>
                  </c:pt>
                  <c:pt idx="158">
                    <c:v>Sueldos</c:v>
                  </c:pt>
                  <c:pt idx="159">
                    <c:v>Bonif. por Responsabilidad en el Cargo</c:v>
                  </c:pt>
                  <c:pt idx="160">
                    <c:v>Sueldos</c:v>
                  </c:pt>
                  <c:pt idx="161">
                    <c:v>Bonif. por Responsabilidad en el Cargo</c:v>
                  </c:pt>
                  <c:pt idx="162">
                    <c:v>Sueldos</c:v>
                  </c:pt>
                  <c:pt idx="163">
                    <c:v>Bonif. por Responsabilidad en el Cargo</c:v>
                  </c:pt>
                  <c:pt idx="164">
                    <c:v>Sueldos</c:v>
                  </c:pt>
                  <c:pt idx="165">
                    <c:v>Bonif. por Responsabilidad en el Cargo</c:v>
                  </c:pt>
                  <c:pt idx="166">
                    <c:v>Sueldos</c:v>
                  </c:pt>
                  <c:pt idx="167">
                    <c:v>Bonif. por Responsabilidad en el Cargo</c:v>
                  </c:pt>
                  <c:pt idx="168">
                    <c:v>Sueldos</c:v>
                  </c:pt>
                  <c:pt idx="169">
                    <c:v>Bonif. por Responsabilidad en el Cargo</c:v>
                  </c:pt>
                  <c:pt idx="170">
                    <c:v>Sueldos</c:v>
                  </c:pt>
                  <c:pt idx="171">
                    <c:v>Bonif. por Responsabilidad en el Cargo</c:v>
                  </c:pt>
                  <c:pt idx="172">
                    <c:v>Sueldos</c:v>
                  </c:pt>
                  <c:pt idx="173">
                    <c:v>Bonif. por Responsabilidad en el Cargo</c:v>
                  </c:pt>
                  <c:pt idx="174">
                    <c:v>Sueldos</c:v>
                  </c:pt>
                  <c:pt idx="175">
                    <c:v>Bonif. por Responsabilidad en el Cargo</c:v>
                  </c:pt>
                  <c:pt idx="176">
                    <c:v>Sueldos</c:v>
                  </c:pt>
                  <c:pt idx="177">
                    <c:v>Bonif. por Responsabilidad en el Cargo</c:v>
                  </c:pt>
                  <c:pt idx="178">
                    <c:v>Sueldos</c:v>
                  </c:pt>
                  <c:pt idx="179">
                    <c:v>Bonif. por Responsabilidad en el Cargo</c:v>
                  </c:pt>
                  <c:pt idx="180">
                    <c:v>Sueldos</c:v>
                  </c:pt>
                  <c:pt idx="181">
                    <c:v>Bonif. por Responsabilidad en el Cargo</c:v>
                  </c:pt>
                  <c:pt idx="182">
                    <c:v>Sueldos</c:v>
                  </c:pt>
                  <c:pt idx="183">
                    <c:v>Bonif. por Responsabilidad en el Cargo</c:v>
                  </c:pt>
                  <c:pt idx="184">
                    <c:v>Sueldos</c:v>
                  </c:pt>
                  <c:pt idx="185">
                    <c:v>Bonif. por Responsabilidad en el Cargo</c:v>
                  </c:pt>
                  <c:pt idx="186">
                    <c:v>Sueldos</c:v>
                  </c:pt>
                  <c:pt idx="187">
                    <c:v>Bonif. por Responsabilidad en el Cargo</c:v>
                  </c:pt>
                  <c:pt idx="188">
                    <c:v>Sueldos</c:v>
                  </c:pt>
                  <c:pt idx="189">
                    <c:v>Bonif. por Responsabilidad en el Cargo</c:v>
                  </c:pt>
                  <c:pt idx="190">
                    <c:v>Sueldos</c:v>
                  </c:pt>
                  <c:pt idx="191">
                    <c:v>Bonif. por Responsabilidad en el Cargo</c:v>
                  </c:pt>
                  <c:pt idx="192">
                    <c:v>Sueldos</c:v>
                  </c:pt>
                  <c:pt idx="193">
                    <c:v>Bonif. por Responsabilidad en el Cargo</c:v>
                  </c:pt>
                  <c:pt idx="194">
                    <c:v>Sueldos</c:v>
                  </c:pt>
                  <c:pt idx="195">
                    <c:v>Bonif. por Responsabilidad en el Cargo</c:v>
                  </c:pt>
                  <c:pt idx="196">
                    <c:v>Sueldos</c:v>
                  </c:pt>
                  <c:pt idx="197">
                    <c:v>Bonif. por Responsabilidad en el Cargo</c:v>
                  </c:pt>
                  <c:pt idx="198">
                    <c:v>Sueldos</c:v>
                  </c:pt>
                  <c:pt idx="199">
                    <c:v>Bonif. por Responsabilidad en el Cargo</c:v>
                  </c:pt>
                  <c:pt idx="200">
                    <c:v>Sueldos</c:v>
                  </c:pt>
                  <c:pt idx="201">
                    <c:v>Bonif. por Responsabilidad en el Cargo</c:v>
                  </c:pt>
                  <c:pt idx="202">
                    <c:v>Sueldos</c:v>
                  </c:pt>
                  <c:pt idx="203">
                    <c:v>Bonif. por Responsabilidad en el Cargo</c:v>
                  </c:pt>
                  <c:pt idx="204">
                    <c:v>Sueldos</c:v>
                  </c:pt>
                  <c:pt idx="205">
                    <c:v>Bonif. por Responsabilidad en el Cargo</c:v>
                  </c:pt>
                  <c:pt idx="206">
                    <c:v>Sueldos</c:v>
                  </c:pt>
                  <c:pt idx="207">
                    <c:v>Bonif. por Responsabilidad en el Cargo</c:v>
                  </c:pt>
                  <c:pt idx="208">
                    <c:v>Sueldos</c:v>
                  </c:pt>
                  <c:pt idx="209">
                    <c:v>Bonif. por Responsabilidad en el Cargo</c:v>
                  </c:pt>
                  <c:pt idx="210">
                    <c:v>Sueldos</c:v>
                  </c:pt>
                  <c:pt idx="211">
                    <c:v>Bonif. por Responsabilidad en el Cargo</c:v>
                  </c:pt>
                  <c:pt idx="212">
                    <c:v>Sueldos</c:v>
                  </c:pt>
                  <c:pt idx="213">
                    <c:v>Bonif. por Responsabilidad en el Cargo</c:v>
                  </c:pt>
                </c:lvl>
                <c:lvl>
                  <c:pt idx="0">
                    <c:v>111</c:v>
                  </c:pt>
                  <c:pt idx="1">
                    <c:v>113</c:v>
                  </c:pt>
                  <c:pt idx="2">
                    <c:v>131</c:v>
                  </c:pt>
                  <c:pt idx="3">
                    <c:v>133</c:v>
                  </c:pt>
                  <c:pt idx="4">
                    <c:v>232</c:v>
                  </c:pt>
                  <c:pt idx="5">
                    <c:v>111</c:v>
                  </c:pt>
                  <c:pt idx="6">
                    <c:v>113</c:v>
                  </c:pt>
                  <c:pt idx="7">
                    <c:v>131</c:v>
                  </c:pt>
                  <c:pt idx="8">
                    <c:v>133</c:v>
                  </c:pt>
                  <c:pt idx="9">
                    <c:v>232</c:v>
                  </c:pt>
                  <c:pt idx="10">
                    <c:v>111</c:v>
                  </c:pt>
                  <c:pt idx="11">
                    <c:v>133</c:v>
                  </c:pt>
                  <c:pt idx="12">
                    <c:v>111</c:v>
                  </c:pt>
                  <c:pt idx="13">
                    <c:v>133</c:v>
                  </c:pt>
                  <c:pt idx="14">
                    <c:v>111</c:v>
                  </c:pt>
                  <c:pt idx="15">
                    <c:v>133</c:v>
                  </c:pt>
                  <c:pt idx="16">
                    <c:v>111</c:v>
                  </c:pt>
                  <c:pt idx="17">
                    <c:v>133</c:v>
                  </c:pt>
                  <c:pt idx="18">
                    <c:v>111</c:v>
                  </c:pt>
                  <c:pt idx="19">
                    <c:v>133</c:v>
                  </c:pt>
                  <c:pt idx="20">
                    <c:v>111</c:v>
                  </c:pt>
                  <c:pt idx="21">
                    <c:v>133</c:v>
                  </c:pt>
                  <c:pt idx="22">
                    <c:v>111</c:v>
                  </c:pt>
                  <c:pt idx="23">
                    <c:v>133</c:v>
                  </c:pt>
                  <c:pt idx="24">
                    <c:v>111</c:v>
                  </c:pt>
                  <c:pt idx="25">
                    <c:v>133</c:v>
                  </c:pt>
                  <c:pt idx="26">
                    <c:v>111</c:v>
                  </c:pt>
                  <c:pt idx="27">
                    <c:v>133</c:v>
                  </c:pt>
                  <c:pt idx="28">
                    <c:v>111</c:v>
                  </c:pt>
                  <c:pt idx="29">
                    <c:v>133</c:v>
                  </c:pt>
                  <c:pt idx="30">
                    <c:v>111</c:v>
                  </c:pt>
                  <c:pt idx="31">
                    <c:v>133</c:v>
                  </c:pt>
                  <c:pt idx="32">
                    <c:v>111</c:v>
                  </c:pt>
                  <c:pt idx="33">
                    <c:v>133</c:v>
                  </c:pt>
                  <c:pt idx="34">
                    <c:v>111</c:v>
                  </c:pt>
                  <c:pt idx="35">
                    <c:v>133</c:v>
                  </c:pt>
                  <c:pt idx="36">
                    <c:v>111</c:v>
                  </c:pt>
                  <c:pt idx="37">
                    <c:v>133</c:v>
                  </c:pt>
                  <c:pt idx="38">
                    <c:v>111</c:v>
                  </c:pt>
                  <c:pt idx="39">
                    <c:v>133</c:v>
                  </c:pt>
                  <c:pt idx="40">
                    <c:v>111</c:v>
                  </c:pt>
                  <c:pt idx="41">
                    <c:v>133</c:v>
                  </c:pt>
                  <c:pt idx="42">
                    <c:v>111</c:v>
                  </c:pt>
                  <c:pt idx="43">
                    <c:v>133</c:v>
                  </c:pt>
                  <c:pt idx="44">
                    <c:v>111</c:v>
                  </c:pt>
                  <c:pt idx="45">
                    <c:v>133</c:v>
                  </c:pt>
                  <c:pt idx="46">
                    <c:v>111</c:v>
                  </c:pt>
                  <c:pt idx="47">
                    <c:v>133</c:v>
                  </c:pt>
                  <c:pt idx="48">
                    <c:v>111</c:v>
                  </c:pt>
                  <c:pt idx="49">
                    <c:v>133</c:v>
                  </c:pt>
                  <c:pt idx="50">
                    <c:v>111</c:v>
                  </c:pt>
                  <c:pt idx="51">
                    <c:v>133</c:v>
                  </c:pt>
                  <c:pt idx="52">
                    <c:v>111</c:v>
                  </c:pt>
                  <c:pt idx="53">
                    <c:v>133</c:v>
                  </c:pt>
                  <c:pt idx="54">
                    <c:v>111</c:v>
                  </c:pt>
                  <c:pt idx="55">
                    <c:v>133</c:v>
                  </c:pt>
                  <c:pt idx="56">
                    <c:v>111</c:v>
                  </c:pt>
                  <c:pt idx="57">
                    <c:v>133</c:v>
                  </c:pt>
                  <c:pt idx="58">
                    <c:v>111</c:v>
                  </c:pt>
                  <c:pt idx="59">
                    <c:v>133</c:v>
                  </c:pt>
                  <c:pt idx="60">
                    <c:v>111</c:v>
                  </c:pt>
                  <c:pt idx="61">
                    <c:v>133</c:v>
                  </c:pt>
                  <c:pt idx="62">
                    <c:v>111</c:v>
                  </c:pt>
                  <c:pt idx="63">
                    <c:v>133</c:v>
                  </c:pt>
                  <c:pt idx="64">
                    <c:v>111</c:v>
                  </c:pt>
                  <c:pt idx="65">
                    <c:v>133</c:v>
                  </c:pt>
                  <c:pt idx="66">
                    <c:v>111</c:v>
                  </c:pt>
                  <c:pt idx="67">
                    <c:v>133</c:v>
                  </c:pt>
                  <c:pt idx="68">
                    <c:v>111</c:v>
                  </c:pt>
                  <c:pt idx="69">
                    <c:v>133</c:v>
                  </c:pt>
                  <c:pt idx="70">
                    <c:v>111</c:v>
                  </c:pt>
                  <c:pt idx="71">
                    <c:v>133</c:v>
                  </c:pt>
                  <c:pt idx="72">
                    <c:v>111</c:v>
                  </c:pt>
                  <c:pt idx="73">
                    <c:v>133</c:v>
                  </c:pt>
                  <c:pt idx="74">
                    <c:v>111</c:v>
                  </c:pt>
                  <c:pt idx="75">
                    <c:v>133</c:v>
                  </c:pt>
                  <c:pt idx="76">
                    <c:v>111</c:v>
                  </c:pt>
                  <c:pt idx="77">
                    <c:v>133</c:v>
                  </c:pt>
                  <c:pt idx="78">
                    <c:v>111</c:v>
                  </c:pt>
                  <c:pt idx="79">
                    <c:v>133</c:v>
                  </c:pt>
                  <c:pt idx="80">
                    <c:v>111</c:v>
                  </c:pt>
                  <c:pt idx="81">
                    <c:v>133</c:v>
                  </c:pt>
                  <c:pt idx="82">
                    <c:v>111</c:v>
                  </c:pt>
                  <c:pt idx="83">
                    <c:v>133</c:v>
                  </c:pt>
                  <c:pt idx="84">
                    <c:v>111</c:v>
                  </c:pt>
                  <c:pt idx="85">
                    <c:v>133</c:v>
                  </c:pt>
                  <c:pt idx="86">
                    <c:v>111</c:v>
                  </c:pt>
                  <c:pt idx="87">
                    <c:v>133</c:v>
                  </c:pt>
                  <c:pt idx="88">
                    <c:v>111</c:v>
                  </c:pt>
                  <c:pt idx="89">
                    <c:v>133</c:v>
                  </c:pt>
                  <c:pt idx="90">
                    <c:v>111</c:v>
                  </c:pt>
                  <c:pt idx="91">
                    <c:v>133</c:v>
                  </c:pt>
                  <c:pt idx="92">
                    <c:v>111</c:v>
                  </c:pt>
                  <c:pt idx="93">
                    <c:v>133</c:v>
                  </c:pt>
                  <c:pt idx="94">
                    <c:v>111</c:v>
                  </c:pt>
                  <c:pt idx="95">
                    <c:v>133</c:v>
                  </c:pt>
                  <c:pt idx="96">
                    <c:v>111</c:v>
                  </c:pt>
                  <c:pt idx="97">
                    <c:v>133</c:v>
                  </c:pt>
                  <c:pt idx="98">
                    <c:v>111</c:v>
                  </c:pt>
                  <c:pt idx="99">
                    <c:v>133</c:v>
                  </c:pt>
                  <c:pt idx="100">
                    <c:v>111</c:v>
                  </c:pt>
                  <c:pt idx="101">
                    <c:v>133</c:v>
                  </c:pt>
                  <c:pt idx="102">
                    <c:v>111</c:v>
                  </c:pt>
                  <c:pt idx="103">
                    <c:v>133</c:v>
                  </c:pt>
                  <c:pt idx="104">
                    <c:v>111</c:v>
                  </c:pt>
                  <c:pt idx="105">
                    <c:v>133</c:v>
                  </c:pt>
                  <c:pt idx="106">
                    <c:v>111</c:v>
                  </c:pt>
                  <c:pt idx="107">
                    <c:v>133</c:v>
                  </c:pt>
                  <c:pt idx="108">
                    <c:v>111</c:v>
                  </c:pt>
                  <c:pt idx="109">
                    <c:v>133</c:v>
                  </c:pt>
                  <c:pt idx="110">
                    <c:v>111</c:v>
                  </c:pt>
                  <c:pt idx="111">
                    <c:v>133</c:v>
                  </c:pt>
                  <c:pt idx="112">
                    <c:v>111</c:v>
                  </c:pt>
                  <c:pt idx="113">
                    <c:v>133</c:v>
                  </c:pt>
                  <c:pt idx="114">
                    <c:v>111</c:v>
                  </c:pt>
                  <c:pt idx="115">
                    <c:v>133</c:v>
                  </c:pt>
                  <c:pt idx="116">
                    <c:v>111</c:v>
                  </c:pt>
                  <c:pt idx="117">
                    <c:v>133</c:v>
                  </c:pt>
                  <c:pt idx="118">
                    <c:v>111</c:v>
                  </c:pt>
                  <c:pt idx="119">
                    <c:v>133</c:v>
                  </c:pt>
                  <c:pt idx="120">
                    <c:v>111</c:v>
                  </c:pt>
                  <c:pt idx="121">
                    <c:v>133</c:v>
                  </c:pt>
                  <c:pt idx="122">
                    <c:v>111</c:v>
                  </c:pt>
                  <c:pt idx="123">
                    <c:v>133</c:v>
                  </c:pt>
                  <c:pt idx="124">
                    <c:v>111</c:v>
                  </c:pt>
                  <c:pt idx="125">
                    <c:v>133</c:v>
                  </c:pt>
                  <c:pt idx="126">
                    <c:v>111</c:v>
                  </c:pt>
                  <c:pt idx="127">
                    <c:v>133</c:v>
                  </c:pt>
                  <c:pt idx="128">
                    <c:v>111</c:v>
                  </c:pt>
                  <c:pt idx="129">
                    <c:v>133</c:v>
                  </c:pt>
                  <c:pt idx="130">
                    <c:v>111</c:v>
                  </c:pt>
                  <c:pt idx="131">
                    <c:v>133</c:v>
                  </c:pt>
                  <c:pt idx="132">
                    <c:v>111</c:v>
                  </c:pt>
                  <c:pt idx="133">
                    <c:v>133</c:v>
                  </c:pt>
                  <c:pt idx="134">
                    <c:v>111</c:v>
                  </c:pt>
                  <c:pt idx="135">
                    <c:v>133</c:v>
                  </c:pt>
                  <c:pt idx="136">
                    <c:v>111</c:v>
                  </c:pt>
                  <c:pt idx="137">
                    <c:v>133</c:v>
                  </c:pt>
                  <c:pt idx="138">
                    <c:v>111</c:v>
                  </c:pt>
                  <c:pt idx="139">
                    <c:v>133</c:v>
                  </c:pt>
                  <c:pt idx="140">
                    <c:v>111</c:v>
                  </c:pt>
                  <c:pt idx="141">
                    <c:v>133</c:v>
                  </c:pt>
                  <c:pt idx="142">
                    <c:v>111</c:v>
                  </c:pt>
                  <c:pt idx="143">
                    <c:v>133</c:v>
                  </c:pt>
                  <c:pt idx="144">
                    <c:v>111</c:v>
                  </c:pt>
                  <c:pt idx="145">
                    <c:v>133</c:v>
                  </c:pt>
                  <c:pt idx="146">
                    <c:v>111</c:v>
                  </c:pt>
                  <c:pt idx="147">
                    <c:v>133</c:v>
                  </c:pt>
                  <c:pt idx="148">
                    <c:v>111</c:v>
                  </c:pt>
                  <c:pt idx="149">
                    <c:v>133</c:v>
                  </c:pt>
                  <c:pt idx="150">
                    <c:v>111</c:v>
                  </c:pt>
                  <c:pt idx="151">
                    <c:v>133</c:v>
                  </c:pt>
                  <c:pt idx="152">
                    <c:v>111</c:v>
                  </c:pt>
                  <c:pt idx="153">
                    <c:v>133</c:v>
                  </c:pt>
                  <c:pt idx="154">
                    <c:v>111</c:v>
                  </c:pt>
                  <c:pt idx="155">
                    <c:v>133</c:v>
                  </c:pt>
                  <c:pt idx="156">
                    <c:v>111</c:v>
                  </c:pt>
                  <c:pt idx="157">
                    <c:v>133</c:v>
                  </c:pt>
                  <c:pt idx="158">
                    <c:v>111</c:v>
                  </c:pt>
                  <c:pt idx="159">
                    <c:v>133</c:v>
                  </c:pt>
                  <c:pt idx="160">
                    <c:v>111</c:v>
                  </c:pt>
                  <c:pt idx="161">
                    <c:v>133</c:v>
                  </c:pt>
                  <c:pt idx="162">
                    <c:v>111</c:v>
                  </c:pt>
                  <c:pt idx="163">
                    <c:v>133</c:v>
                  </c:pt>
                  <c:pt idx="164">
                    <c:v>111</c:v>
                  </c:pt>
                  <c:pt idx="165">
                    <c:v>133</c:v>
                  </c:pt>
                  <c:pt idx="166">
                    <c:v>111</c:v>
                  </c:pt>
                  <c:pt idx="167">
                    <c:v>133</c:v>
                  </c:pt>
                  <c:pt idx="168">
                    <c:v>111</c:v>
                  </c:pt>
                  <c:pt idx="169">
                    <c:v>133</c:v>
                  </c:pt>
                  <c:pt idx="170">
                    <c:v>111</c:v>
                  </c:pt>
                  <c:pt idx="171">
                    <c:v>133</c:v>
                  </c:pt>
                  <c:pt idx="172">
                    <c:v>111</c:v>
                  </c:pt>
                  <c:pt idx="173">
                    <c:v>133</c:v>
                  </c:pt>
                  <c:pt idx="174">
                    <c:v>111</c:v>
                  </c:pt>
                  <c:pt idx="175">
                    <c:v>133</c:v>
                  </c:pt>
                  <c:pt idx="176">
                    <c:v>111</c:v>
                  </c:pt>
                  <c:pt idx="177">
                    <c:v>133</c:v>
                  </c:pt>
                  <c:pt idx="178">
                    <c:v>111</c:v>
                  </c:pt>
                  <c:pt idx="179">
                    <c:v>133</c:v>
                  </c:pt>
                  <c:pt idx="180">
                    <c:v>111</c:v>
                  </c:pt>
                  <c:pt idx="181">
                    <c:v>133</c:v>
                  </c:pt>
                  <c:pt idx="182">
                    <c:v>111</c:v>
                  </c:pt>
                  <c:pt idx="183">
                    <c:v>133</c:v>
                  </c:pt>
                  <c:pt idx="184">
                    <c:v>111</c:v>
                  </c:pt>
                  <c:pt idx="185">
                    <c:v>133</c:v>
                  </c:pt>
                  <c:pt idx="186">
                    <c:v>111</c:v>
                  </c:pt>
                  <c:pt idx="187">
                    <c:v>133</c:v>
                  </c:pt>
                  <c:pt idx="188">
                    <c:v>111</c:v>
                  </c:pt>
                  <c:pt idx="189">
                    <c:v>133</c:v>
                  </c:pt>
                  <c:pt idx="190">
                    <c:v>112</c:v>
                  </c:pt>
                  <c:pt idx="191">
                    <c:v>113</c:v>
                  </c:pt>
                  <c:pt idx="192">
                    <c:v>112</c:v>
                  </c:pt>
                  <c:pt idx="193">
                    <c:v>113</c:v>
                  </c:pt>
                  <c:pt idx="194">
                    <c:v>112</c:v>
                  </c:pt>
                  <c:pt idx="195">
                    <c:v>113</c:v>
                  </c:pt>
                  <c:pt idx="196">
                    <c:v>111</c:v>
                  </c:pt>
                  <c:pt idx="197">
                    <c:v>133</c:v>
                  </c:pt>
                  <c:pt idx="198">
                    <c:v>111</c:v>
                  </c:pt>
                  <c:pt idx="199">
                    <c:v>133</c:v>
                  </c:pt>
                  <c:pt idx="200">
                    <c:v>111</c:v>
                  </c:pt>
                  <c:pt idx="201">
                    <c:v>133</c:v>
                  </c:pt>
                  <c:pt idx="202">
                    <c:v>111</c:v>
                  </c:pt>
                  <c:pt idx="203">
                    <c:v>133</c:v>
                  </c:pt>
                  <c:pt idx="204">
                    <c:v>111</c:v>
                  </c:pt>
                  <c:pt idx="205">
                    <c:v>133</c:v>
                  </c:pt>
                  <c:pt idx="206">
                    <c:v>111</c:v>
                  </c:pt>
                  <c:pt idx="207">
                    <c:v>133</c:v>
                  </c:pt>
                  <c:pt idx="208">
                    <c:v>111</c:v>
                  </c:pt>
                  <c:pt idx="209">
                    <c:v>133</c:v>
                  </c:pt>
                  <c:pt idx="210">
                    <c:v>111</c:v>
                  </c:pt>
                  <c:pt idx="211">
                    <c:v>133</c:v>
                  </c:pt>
                  <c:pt idx="212">
                    <c:v>111</c:v>
                  </c:pt>
                  <c:pt idx="213">
                    <c:v>133</c:v>
                  </c:pt>
                </c:lvl>
                <c:lvl>
                  <c:pt idx="0">
                    <c:v>Permanente</c:v>
                  </c:pt>
                  <c:pt idx="5">
                    <c:v>Permanente</c:v>
                  </c:pt>
                  <c:pt idx="10">
                    <c:v>Permanente</c:v>
                  </c:pt>
                  <c:pt idx="12">
                    <c:v>Permanente</c:v>
                  </c:pt>
                  <c:pt idx="14">
                    <c:v>Permanente</c:v>
                  </c:pt>
                  <c:pt idx="16">
                    <c:v>Permanente</c:v>
                  </c:pt>
                  <c:pt idx="18">
                    <c:v>Permanente</c:v>
                  </c:pt>
                  <c:pt idx="20">
                    <c:v>Permanente</c:v>
                  </c:pt>
                  <c:pt idx="22">
                    <c:v>Permanente</c:v>
                  </c:pt>
                  <c:pt idx="24">
                    <c:v>Permanente</c:v>
                  </c:pt>
                  <c:pt idx="26">
                    <c:v>Permanente</c:v>
                  </c:pt>
                  <c:pt idx="28">
                    <c:v>Permanente</c:v>
                  </c:pt>
                  <c:pt idx="30">
                    <c:v>Permanente</c:v>
                  </c:pt>
                  <c:pt idx="32">
                    <c:v>Permanente</c:v>
                  </c:pt>
                  <c:pt idx="34">
                    <c:v>Permanente</c:v>
                  </c:pt>
                  <c:pt idx="36">
                    <c:v>Permanente</c:v>
                  </c:pt>
                  <c:pt idx="38">
                    <c:v>Permanente</c:v>
                  </c:pt>
                  <c:pt idx="40">
                    <c:v>Permanente</c:v>
                  </c:pt>
                  <c:pt idx="42">
                    <c:v>Permanente</c:v>
                  </c:pt>
                  <c:pt idx="44">
                    <c:v>Permanente</c:v>
                  </c:pt>
                  <c:pt idx="46">
                    <c:v>Permanente</c:v>
                  </c:pt>
                  <c:pt idx="48">
                    <c:v>Permanente</c:v>
                  </c:pt>
                  <c:pt idx="50">
                    <c:v>Permanente</c:v>
                  </c:pt>
                  <c:pt idx="52">
                    <c:v>Permanente</c:v>
                  </c:pt>
                  <c:pt idx="54">
                    <c:v>Permanente</c:v>
                  </c:pt>
                  <c:pt idx="56">
                    <c:v>Permanente</c:v>
                  </c:pt>
                  <c:pt idx="58">
                    <c:v>Permanente</c:v>
                  </c:pt>
                  <c:pt idx="60">
                    <c:v>Permanente</c:v>
                  </c:pt>
                  <c:pt idx="62">
                    <c:v>Permanente</c:v>
                  </c:pt>
                  <c:pt idx="64">
                    <c:v>Permanente</c:v>
                  </c:pt>
                  <c:pt idx="66">
                    <c:v>Permanente</c:v>
                  </c:pt>
                  <c:pt idx="68">
                    <c:v>Permanente</c:v>
                  </c:pt>
                  <c:pt idx="70">
                    <c:v>Permanente</c:v>
                  </c:pt>
                  <c:pt idx="72">
                    <c:v>Permanente</c:v>
                  </c:pt>
                  <c:pt idx="74">
                    <c:v>Permanente</c:v>
                  </c:pt>
                  <c:pt idx="76">
                    <c:v>Permanente</c:v>
                  </c:pt>
                  <c:pt idx="78">
                    <c:v>Permanente</c:v>
                  </c:pt>
                  <c:pt idx="80">
                    <c:v>Permanente</c:v>
                  </c:pt>
                  <c:pt idx="82">
                    <c:v>Permanente</c:v>
                  </c:pt>
                  <c:pt idx="84">
                    <c:v>Permanente</c:v>
                  </c:pt>
                  <c:pt idx="86">
                    <c:v>Permanente</c:v>
                  </c:pt>
                  <c:pt idx="88">
                    <c:v>Permanente</c:v>
                  </c:pt>
                  <c:pt idx="90">
                    <c:v>Permanente</c:v>
                  </c:pt>
                  <c:pt idx="92">
                    <c:v>Permanente</c:v>
                  </c:pt>
                  <c:pt idx="94">
                    <c:v>Permanente</c:v>
                  </c:pt>
                  <c:pt idx="96">
                    <c:v>Permanente</c:v>
                  </c:pt>
                  <c:pt idx="98">
                    <c:v>Permanente</c:v>
                  </c:pt>
                  <c:pt idx="100">
                    <c:v>Permanente</c:v>
                  </c:pt>
                  <c:pt idx="102">
                    <c:v>Permanente</c:v>
                  </c:pt>
                  <c:pt idx="104">
                    <c:v>Permanente</c:v>
                  </c:pt>
                  <c:pt idx="106">
                    <c:v>Permanente</c:v>
                  </c:pt>
                  <c:pt idx="108">
                    <c:v>Permanente</c:v>
                  </c:pt>
                  <c:pt idx="110">
                    <c:v>Permanente</c:v>
                  </c:pt>
                  <c:pt idx="112">
                    <c:v>Permanente</c:v>
                  </c:pt>
                  <c:pt idx="114">
                    <c:v>Permanente</c:v>
                  </c:pt>
                  <c:pt idx="116">
                    <c:v>Permanente</c:v>
                  </c:pt>
                  <c:pt idx="118">
                    <c:v>Permanente</c:v>
                  </c:pt>
                  <c:pt idx="120">
                    <c:v>Permanente</c:v>
                  </c:pt>
                  <c:pt idx="122">
                    <c:v>Permanente</c:v>
                  </c:pt>
                  <c:pt idx="124">
                    <c:v>Permanente</c:v>
                  </c:pt>
                  <c:pt idx="126">
                    <c:v>Permanente</c:v>
                  </c:pt>
                  <c:pt idx="128">
                    <c:v>Permanente</c:v>
                  </c:pt>
                  <c:pt idx="130">
                    <c:v>Permanente</c:v>
                  </c:pt>
                  <c:pt idx="132">
                    <c:v>Permanente</c:v>
                  </c:pt>
                  <c:pt idx="134">
                    <c:v>Permanente</c:v>
                  </c:pt>
                  <c:pt idx="136">
                    <c:v>Permanente</c:v>
                  </c:pt>
                  <c:pt idx="138">
                    <c:v>Permanente</c:v>
                  </c:pt>
                  <c:pt idx="140">
                    <c:v>Permanente</c:v>
                  </c:pt>
                  <c:pt idx="142">
                    <c:v>Permanente</c:v>
                  </c:pt>
                  <c:pt idx="144">
                    <c:v>Permanente</c:v>
                  </c:pt>
                  <c:pt idx="146">
                    <c:v>Permanente</c:v>
                  </c:pt>
                  <c:pt idx="148">
                    <c:v>Permanente</c:v>
                  </c:pt>
                  <c:pt idx="150">
                    <c:v>Permanente</c:v>
                  </c:pt>
                  <c:pt idx="152">
                    <c:v>Permanente</c:v>
                  </c:pt>
                  <c:pt idx="154">
                    <c:v>Permanente</c:v>
                  </c:pt>
                  <c:pt idx="156">
                    <c:v>Permanente</c:v>
                  </c:pt>
                  <c:pt idx="158">
                    <c:v>Permanente</c:v>
                  </c:pt>
                  <c:pt idx="160">
                    <c:v>Permanente</c:v>
                  </c:pt>
                  <c:pt idx="162">
                    <c:v>Permanente</c:v>
                  </c:pt>
                  <c:pt idx="164">
                    <c:v>Permanente</c:v>
                  </c:pt>
                  <c:pt idx="166">
                    <c:v>Permanente</c:v>
                  </c:pt>
                  <c:pt idx="168">
                    <c:v>Permanente</c:v>
                  </c:pt>
                  <c:pt idx="170">
                    <c:v>Permanente</c:v>
                  </c:pt>
                  <c:pt idx="172">
                    <c:v>Permanente</c:v>
                  </c:pt>
                  <c:pt idx="174">
                    <c:v>Permanente</c:v>
                  </c:pt>
                  <c:pt idx="176">
                    <c:v>Permanente</c:v>
                  </c:pt>
                  <c:pt idx="178">
                    <c:v>Permanente</c:v>
                  </c:pt>
                  <c:pt idx="180">
                    <c:v>Permanente</c:v>
                  </c:pt>
                  <c:pt idx="182">
                    <c:v>Permanente</c:v>
                  </c:pt>
                  <c:pt idx="184">
                    <c:v>Permanente</c:v>
                  </c:pt>
                  <c:pt idx="186">
                    <c:v>Permanente</c:v>
                  </c:pt>
                  <c:pt idx="188">
                    <c:v>Permanente</c:v>
                  </c:pt>
                  <c:pt idx="190">
                    <c:v>Permanente</c:v>
                  </c:pt>
                  <c:pt idx="192">
                    <c:v>Permanente</c:v>
                  </c:pt>
                  <c:pt idx="194">
                    <c:v>Permanente</c:v>
                  </c:pt>
                  <c:pt idx="196">
                    <c:v>Permanente</c:v>
                  </c:pt>
                  <c:pt idx="198">
                    <c:v>Permanente</c:v>
                  </c:pt>
                  <c:pt idx="200">
                    <c:v>Permanente</c:v>
                  </c:pt>
                  <c:pt idx="202">
                    <c:v>Permanente</c:v>
                  </c:pt>
                  <c:pt idx="204">
                    <c:v>Permanente</c:v>
                  </c:pt>
                  <c:pt idx="206">
                    <c:v>Permanente</c:v>
                  </c:pt>
                  <c:pt idx="208">
                    <c:v>Permanente</c:v>
                  </c:pt>
                  <c:pt idx="210">
                    <c:v>Permanente</c:v>
                  </c:pt>
                  <c:pt idx="212">
                    <c:v>Permanente</c:v>
                  </c:pt>
                </c:lvl>
                <c:lvl>
                  <c:pt idx="0">
                    <c:v>PALACIOS, CARLOS NESTOR</c:v>
                  </c:pt>
                  <c:pt idx="5">
                    <c:v>OPTACIANO CLAUDIO GOMEZ VERLANGIERI </c:v>
                  </c:pt>
                  <c:pt idx="10">
                    <c:v> ALCARAS VDA DE ROMAN ADA</c:v>
                  </c:pt>
                  <c:pt idx="12">
                    <c:v>AMARILLA, AMADA</c:v>
                  </c:pt>
                  <c:pt idx="14">
                    <c:v>AMARILLA, ANGEL</c:v>
                  </c:pt>
                  <c:pt idx="16">
                    <c:v>ARANDA, PEDRO</c:v>
                  </c:pt>
                  <c:pt idx="18">
                    <c:v>CABALLERO PORTILLO, JOSUE DAVID</c:v>
                  </c:pt>
                  <c:pt idx="20">
                    <c:v>AVEIRO, LIDIA CAROLINA</c:v>
                  </c:pt>
                  <c:pt idx="22">
                    <c:v>AVILA, HECTOR RAMON</c:v>
                  </c:pt>
                  <c:pt idx="24">
                    <c:v>BAEZ, EPIFANIO</c:v>
                  </c:pt>
                  <c:pt idx="26">
                    <c:v>BARRIOS, PAOLA</c:v>
                  </c:pt>
                  <c:pt idx="28">
                    <c:v>BENITEZ, RAMON</c:v>
                  </c:pt>
                  <c:pt idx="30">
                    <c:v>BURGOS, ANTONIO</c:v>
                  </c:pt>
                  <c:pt idx="32">
                    <c:v>CANDIA, CHRITIAN GERMAN</c:v>
                  </c:pt>
                  <c:pt idx="34">
                    <c:v>CAÑETE, BRISA</c:v>
                  </c:pt>
                  <c:pt idx="36">
                    <c:v>CARDOZO, LILIANA</c:v>
                  </c:pt>
                  <c:pt idx="38">
                    <c:v>CARDOZO, LORENA</c:v>
                  </c:pt>
                  <c:pt idx="40">
                    <c:v>CARDOZO, PEDRO</c:v>
                  </c:pt>
                  <c:pt idx="42">
                    <c:v>COLMAN, CLAUDIA </c:v>
                  </c:pt>
                  <c:pt idx="44">
                    <c:v>CORONEL, CEFERINO</c:v>
                  </c:pt>
                  <c:pt idx="46">
                    <c:v>CORONEL, LORENA</c:v>
                  </c:pt>
                  <c:pt idx="48">
                    <c:v>CORONEL, VENANCIO</c:v>
                  </c:pt>
                  <c:pt idx="50">
                    <c:v>CUELLAR, CLAUDIO DANIEL</c:v>
                  </c:pt>
                  <c:pt idx="52">
                    <c:v>DIAZ, BLANCA</c:v>
                  </c:pt>
                  <c:pt idx="54">
                    <c:v>DIAZ, JULIO</c:v>
                  </c:pt>
                  <c:pt idx="56">
                    <c:v>DIAZ, LOURDES</c:v>
                  </c:pt>
                  <c:pt idx="58">
                    <c:v>DOMINGUEZ, ALICIA</c:v>
                  </c:pt>
                  <c:pt idx="60">
                    <c:v>DOMINGUEZ, ANTONIA</c:v>
                  </c:pt>
                  <c:pt idx="62">
                    <c:v>DURE, ROMINA</c:v>
                  </c:pt>
                  <c:pt idx="64">
                    <c:v>FERNANDEZ, ANTONIO</c:v>
                  </c:pt>
                  <c:pt idx="66">
                    <c:v>FERNANDEZ, MIRIAM</c:v>
                  </c:pt>
                  <c:pt idx="68">
                    <c:v>FIGUEREDO, ISRAEL</c:v>
                  </c:pt>
                  <c:pt idx="70">
                    <c:v>GAONA, AFRODICIO</c:v>
                  </c:pt>
                  <c:pt idx="72">
                    <c:v>GARCETE, DEJESUS</c:v>
                  </c:pt>
                  <c:pt idx="74">
                    <c:v>GIMENEZ, GEISA</c:v>
                  </c:pt>
                  <c:pt idx="76">
                    <c:v>GODOY, JOSE</c:v>
                  </c:pt>
                  <c:pt idx="78">
                    <c:v>GODOY, PABLINO RAMON</c:v>
                  </c:pt>
                  <c:pt idx="80">
                    <c:v>GONZALEZ, ANGEL</c:v>
                  </c:pt>
                  <c:pt idx="82">
                    <c:v>GONZALEZ, HAYDEE</c:v>
                  </c:pt>
                  <c:pt idx="84">
                    <c:v>IBARRA, MELISA</c:v>
                  </c:pt>
                  <c:pt idx="86">
                    <c:v>INSFRAN, CARLOS</c:v>
                  </c:pt>
                  <c:pt idx="88">
                    <c:v>INSFRAN, CASILDO</c:v>
                  </c:pt>
                  <c:pt idx="90">
                    <c:v>JARA, CIRILO</c:v>
                  </c:pt>
                  <c:pt idx="92">
                    <c:v>LEZCANO, EMILIO</c:v>
                  </c:pt>
                  <c:pt idx="94">
                    <c:v>LOPEZ, GRACIELA</c:v>
                  </c:pt>
                  <c:pt idx="96">
                    <c:v>MACHUCA, FRANCISCO</c:v>
                  </c:pt>
                  <c:pt idx="98">
                    <c:v>MARECOS, CARMEN</c:v>
                  </c:pt>
                  <c:pt idx="100">
                    <c:v>MARTINEZ, JOSE</c:v>
                  </c:pt>
                  <c:pt idx="102">
                    <c:v>MBAIBE, MARIO</c:v>
                  </c:pt>
                  <c:pt idx="104">
                    <c:v>MEDINA, EDGARDO DANIEL</c:v>
                  </c:pt>
                  <c:pt idx="106">
                    <c:v>MEDINA, FRANCISCO</c:v>
                  </c:pt>
                  <c:pt idx="108">
                    <c:v>AMARILLA MARECO, MARIA ESTELA</c:v>
                  </c:pt>
                  <c:pt idx="110">
                    <c:v>AQUINO DIAZ, ANIBAL  </c:v>
                  </c:pt>
                  <c:pt idx="112">
                    <c:v>MORAEZ, CATALINO</c:v>
                  </c:pt>
                  <c:pt idx="114">
                    <c:v>MORALES, DIEGO </c:v>
                  </c:pt>
                  <c:pt idx="116">
                    <c:v>MORALES, LILIAN</c:v>
                  </c:pt>
                  <c:pt idx="118">
                    <c:v>NUÑEZ, ALBERTO</c:v>
                  </c:pt>
                  <c:pt idx="120">
                    <c:v>OJEDA, EMILIO</c:v>
                  </c:pt>
                  <c:pt idx="122">
                    <c:v>PALMA, AIDA</c:v>
                  </c:pt>
                  <c:pt idx="124">
                    <c:v>PANIAGUA, EVELYN</c:v>
                  </c:pt>
                  <c:pt idx="126">
                    <c:v>PEÑA, SERGIO</c:v>
                  </c:pt>
                  <c:pt idx="128">
                    <c:v>PEREZ, EUSTACIO</c:v>
                  </c:pt>
                  <c:pt idx="130">
                    <c:v>PORTILLO, FERMIN</c:v>
                  </c:pt>
                  <c:pt idx="132">
                    <c:v>RAMIREZ, SERGIO</c:v>
                  </c:pt>
                  <c:pt idx="134">
                    <c:v>RICARDO, PABLO</c:v>
                  </c:pt>
                  <c:pt idx="136">
                    <c:v>RIVAROLA, RICHARD</c:v>
                  </c:pt>
                  <c:pt idx="138">
                    <c:v>RODRIGUEZ, DAMASIO</c:v>
                  </c:pt>
                  <c:pt idx="140">
                    <c:v>AGÜERO, MARIA ESTELA</c:v>
                  </c:pt>
                  <c:pt idx="142">
                    <c:v>RODRIGUEZ, JOSE</c:v>
                  </c:pt>
                  <c:pt idx="144">
                    <c:v>ROLON, NIMIA</c:v>
                  </c:pt>
                  <c:pt idx="146">
                    <c:v>BOGADO, MARIA VALERIA</c:v>
                  </c:pt>
                  <c:pt idx="148">
                    <c:v>ROMAN, FATIMA</c:v>
                  </c:pt>
                  <c:pt idx="150">
                    <c:v>ROMERO, JULIO</c:v>
                  </c:pt>
                  <c:pt idx="152">
                    <c:v>BARRETO, OSCAR ANIANO</c:v>
                  </c:pt>
                  <c:pt idx="154">
                    <c:v>SANCHEZ, GERARDO</c:v>
                  </c:pt>
                  <c:pt idx="156">
                    <c:v>SAUCEDO, BLANCA</c:v>
                  </c:pt>
                  <c:pt idx="158">
                    <c:v>SCHATP, LUIS</c:v>
                  </c:pt>
                  <c:pt idx="160">
                    <c:v>TORRES, CELINA</c:v>
                  </c:pt>
                  <c:pt idx="162">
                    <c:v>VALLEJOS, BIBIANO</c:v>
                  </c:pt>
                  <c:pt idx="164">
                    <c:v>VARGAS, PABLO</c:v>
                  </c:pt>
                  <c:pt idx="166">
                    <c:v>VERA Y ARAGON, CRISTIAN</c:v>
                  </c:pt>
                  <c:pt idx="168">
                    <c:v>VERA, LIZ</c:v>
                  </c:pt>
                  <c:pt idx="170">
                    <c:v>VERLAGIENRI, JOSE</c:v>
                  </c:pt>
                  <c:pt idx="172">
                    <c:v>VIDALLET, ROSANA</c:v>
                  </c:pt>
                  <c:pt idx="174">
                    <c:v>VILLAMAYOR, ROLANDO</c:v>
                  </c:pt>
                  <c:pt idx="176">
                    <c:v>VILLAMAYOR, WILMA</c:v>
                  </c:pt>
                  <c:pt idx="178">
                    <c:v>ZELAYA, VISITACION</c:v>
                  </c:pt>
                  <c:pt idx="180">
                    <c:v>BRITOS CACERES, ESTANISLAO</c:v>
                  </c:pt>
                  <c:pt idx="182">
                    <c:v>CABALLERO PORTILLO, GUSTAVO</c:v>
                  </c:pt>
                  <c:pt idx="184">
                    <c:v>GAONA, BETTINA</c:v>
                  </c:pt>
                  <c:pt idx="186">
                    <c:v>GOMEZ, MARIA</c:v>
                  </c:pt>
                  <c:pt idx="188">
                    <c:v>CACERES JOEL</c:v>
                  </c:pt>
                  <c:pt idx="190">
                    <c:v>CUEVAS, SANDRA</c:v>
                  </c:pt>
                  <c:pt idx="192">
                    <c:v>GALEANO, ALEXIS</c:v>
                  </c:pt>
                  <c:pt idx="194">
                    <c:v>GAONA, MARIA FATIMA</c:v>
                  </c:pt>
                  <c:pt idx="196">
                    <c:v>GAVILAN, VICENTE</c:v>
                  </c:pt>
                  <c:pt idx="198">
                    <c:v>GONZALEZ, OSVALDO</c:v>
                  </c:pt>
                  <c:pt idx="200">
                    <c:v>JARA ARISTIDES, JAVIER</c:v>
                  </c:pt>
                  <c:pt idx="202">
                    <c:v>MARTINEZ, CARLOS FEDERICO</c:v>
                  </c:pt>
                  <c:pt idx="204">
                    <c:v>NARDELLI, JUAN FRANCISCO</c:v>
                  </c:pt>
                  <c:pt idx="206">
                    <c:v>LEZCANO, CARLOS ALBERTO</c:v>
                  </c:pt>
                  <c:pt idx="208">
                    <c:v>OJEDA, ZULMA</c:v>
                  </c:pt>
                  <c:pt idx="210">
                    <c:v>PALACIOS JULIO CESAR</c:v>
                  </c:pt>
                  <c:pt idx="212">
                    <c:v>VALDEZ, ADOLFO DIOSNEL</c:v>
                  </c:pt>
                </c:lvl>
                <c:lvl>
                  <c:pt idx="0">
                    <c:v>495.050</c:v>
                  </c:pt>
                  <c:pt idx="5">
                    <c:v>296.918</c:v>
                  </c:pt>
                  <c:pt idx="10">
                    <c:v>719.210</c:v>
                  </c:pt>
                  <c:pt idx="12">
                    <c:v>722.217</c:v>
                  </c:pt>
                  <c:pt idx="14">
                    <c:v>5.024.381</c:v>
                  </c:pt>
                  <c:pt idx="16">
                    <c:v>603.674</c:v>
                  </c:pt>
                  <c:pt idx="18">
                    <c:v>4.360.231</c:v>
                  </c:pt>
                  <c:pt idx="20">
                    <c:v>4.614.708</c:v>
                  </c:pt>
                  <c:pt idx="22">
                    <c:v>1.279.328</c:v>
                  </c:pt>
                  <c:pt idx="24">
                    <c:v>1.816.481</c:v>
                  </c:pt>
                  <c:pt idx="26">
                    <c:v>3.618.222</c:v>
                  </c:pt>
                  <c:pt idx="28">
                    <c:v>2.331.164</c:v>
                  </c:pt>
                  <c:pt idx="30">
                    <c:v>1.882.305</c:v>
                  </c:pt>
                  <c:pt idx="32">
                    <c:v>3.601.150</c:v>
                  </c:pt>
                  <c:pt idx="34">
                    <c:v>4.719.086</c:v>
                  </c:pt>
                  <c:pt idx="36">
                    <c:v>4.742.310</c:v>
                  </c:pt>
                  <c:pt idx="38">
                    <c:v>4.350.218</c:v>
                  </c:pt>
                  <c:pt idx="40">
                    <c:v>4.552.831</c:v>
                  </c:pt>
                  <c:pt idx="42">
                    <c:v>4.666.568</c:v>
                  </c:pt>
                  <c:pt idx="44">
                    <c:v>473.738</c:v>
                  </c:pt>
                  <c:pt idx="46">
                    <c:v>1.235.152</c:v>
                  </c:pt>
                  <c:pt idx="48">
                    <c:v>2.285.591</c:v>
                  </c:pt>
                  <c:pt idx="50">
                    <c:v>4.919.748</c:v>
                  </c:pt>
                  <c:pt idx="52">
                    <c:v>1.745.440</c:v>
                  </c:pt>
                  <c:pt idx="54">
                    <c:v>722.879</c:v>
                  </c:pt>
                  <c:pt idx="56">
                    <c:v>3.597.820</c:v>
                  </c:pt>
                  <c:pt idx="58">
                    <c:v>2.036.700</c:v>
                  </c:pt>
                  <c:pt idx="60">
                    <c:v>3.390.360</c:v>
                  </c:pt>
                  <c:pt idx="62">
                    <c:v>4.622.938</c:v>
                  </c:pt>
                  <c:pt idx="64">
                    <c:v>2.179.704</c:v>
                  </c:pt>
                  <c:pt idx="66">
                    <c:v>3.832.598</c:v>
                  </c:pt>
                  <c:pt idx="68">
                    <c:v>4.357.435</c:v>
                  </c:pt>
                  <c:pt idx="70">
                    <c:v>474.012</c:v>
                  </c:pt>
                  <c:pt idx="72">
                    <c:v>3.776.565</c:v>
                  </c:pt>
                  <c:pt idx="74">
                    <c:v>1.726.080</c:v>
                  </c:pt>
                  <c:pt idx="76">
                    <c:v>2.455.291</c:v>
                  </c:pt>
                  <c:pt idx="78">
                    <c:v>4.354.422</c:v>
                  </c:pt>
                  <c:pt idx="80">
                    <c:v>444.264</c:v>
                  </c:pt>
                  <c:pt idx="82">
                    <c:v>2.206.167</c:v>
                  </c:pt>
                  <c:pt idx="84">
                    <c:v>4.168.221</c:v>
                  </c:pt>
                  <c:pt idx="86">
                    <c:v>644.534</c:v>
                  </c:pt>
                  <c:pt idx="88">
                    <c:v>3.234.873</c:v>
                  </c:pt>
                  <c:pt idx="90">
                    <c:v>2.182.129</c:v>
                  </c:pt>
                  <c:pt idx="92">
                    <c:v>1.060.469</c:v>
                  </c:pt>
                  <c:pt idx="94">
                    <c:v>1.572.522</c:v>
                  </c:pt>
                  <c:pt idx="96">
                    <c:v>822.410</c:v>
                  </c:pt>
                  <c:pt idx="98">
                    <c:v>821.925</c:v>
                  </c:pt>
                  <c:pt idx="100">
                    <c:v>802.538</c:v>
                  </c:pt>
                  <c:pt idx="102">
                    <c:v>1.483.940</c:v>
                  </c:pt>
                  <c:pt idx="104">
                    <c:v>2.114.234</c:v>
                  </c:pt>
                  <c:pt idx="106">
                    <c:v>500.906</c:v>
                  </c:pt>
                  <c:pt idx="108">
                    <c:v>5.235.065</c:v>
                  </c:pt>
                  <c:pt idx="110">
                    <c:v>1.180.145</c:v>
                  </c:pt>
                  <c:pt idx="112">
                    <c:v>1.770.817</c:v>
                  </c:pt>
                  <c:pt idx="114">
                    <c:v>3.548.118</c:v>
                  </c:pt>
                  <c:pt idx="116">
                    <c:v>2.364.084</c:v>
                  </c:pt>
                  <c:pt idx="118">
                    <c:v>1.306.695</c:v>
                  </c:pt>
                  <c:pt idx="120">
                    <c:v>4.468.925</c:v>
                  </c:pt>
                  <c:pt idx="122">
                    <c:v>1.956.933</c:v>
                  </c:pt>
                  <c:pt idx="124">
                    <c:v>4.002.181</c:v>
                  </c:pt>
                  <c:pt idx="126">
                    <c:v>3.856.818</c:v>
                  </c:pt>
                  <c:pt idx="128">
                    <c:v>455.964</c:v>
                  </c:pt>
                  <c:pt idx="130">
                    <c:v>1.026.935</c:v>
                  </c:pt>
                  <c:pt idx="132">
                    <c:v>1.847.783</c:v>
                  </c:pt>
                  <c:pt idx="134">
                    <c:v>3.673.217</c:v>
                  </c:pt>
                  <c:pt idx="136">
                    <c:v>2.150.903</c:v>
                  </c:pt>
                  <c:pt idx="138">
                    <c:v>1.045.302</c:v>
                  </c:pt>
                  <c:pt idx="140">
                    <c:v>5.669.693</c:v>
                  </c:pt>
                  <c:pt idx="142">
                    <c:v>2.499.855</c:v>
                  </c:pt>
                  <c:pt idx="144">
                    <c:v>951.538</c:v>
                  </c:pt>
                  <c:pt idx="146">
                    <c:v>6.229.280</c:v>
                  </c:pt>
                  <c:pt idx="148">
                    <c:v>866.473</c:v>
                  </c:pt>
                  <c:pt idx="150">
                    <c:v>3.225.999</c:v>
                  </c:pt>
                  <c:pt idx="152">
                    <c:v>1.032.418</c:v>
                  </c:pt>
                  <c:pt idx="154">
                    <c:v>1.893.974</c:v>
                  </c:pt>
                  <c:pt idx="156">
                    <c:v>3.215.247</c:v>
                  </c:pt>
                  <c:pt idx="158">
                    <c:v>4.363.272</c:v>
                  </c:pt>
                  <c:pt idx="160">
                    <c:v>1.686.660</c:v>
                  </c:pt>
                  <c:pt idx="162">
                    <c:v>1.723.432</c:v>
                  </c:pt>
                  <c:pt idx="164">
                    <c:v>540.705</c:v>
                  </c:pt>
                  <c:pt idx="166">
                    <c:v>4.603.198</c:v>
                  </c:pt>
                  <c:pt idx="168">
                    <c:v>2.062.479</c:v>
                  </c:pt>
                  <c:pt idx="170">
                    <c:v>593.806</c:v>
                  </c:pt>
                  <c:pt idx="172">
                    <c:v>4.329.124</c:v>
                  </c:pt>
                  <c:pt idx="174">
                    <c:v>2.616.658</c:v>
                  </c:pt>
                  <c:pt idx="176">
                    <c:v>940.142</c:v>
                  </c:pt>
                  <c:pt idx="178">
                    <c:v>671.694</c:v>
                  </c:pt>
                  <c:pt idx="180">
                    <c:v>1.875.654</c:v>
                  </c:pt>
                  <c:pt idx="182">
                    <c:v>4.360.209</c:v>
                  </c:pt>
                  <c:pt idx="184">
                    <c:v>4.006.859</c:v>
                  </c:pt>
                  <c:pt idx="186">
                    <c:v>5.160.814</c:v>
                  </c:pt>
                  <c:pt idx="188">
                    <c:v>4.647.108</c:v>
                  </c:pt>
                  <c:pt idx="190">
                    <c:v>3.287.150</c:v>
                  </c:pt>
                  <c:pt idx="192">
                    <c:v>6.252.207</c:v>
                  </c:pt>
                  <c:pt idx="194">
                    <c:v>4.990.859</c:v>
                  </c:pt>
                  <c:pt idx="196">
                    <c:v>1.959.666</c:v>
                  </c:pt>
                  <c:pt idx="198">
                    <c:v>928.794</c:v>
                  </c:pt>
                  <c:pt idx="200">
                    <c:v>5.271.757</c:v>
                  </c:pt>
                  <c:pt idx="202">
                    <c:v>3.598.396</c:v>
                  </c:pt>
                  <c:pt idx="204">
                    <c:v>2.566.201</c:v>
                  </c:pt>
                  <c:pt idx="206">
                    <c:v>5.844.994</c:v>
                  </c:pt>
                  <c:pt idx="208">
                    <c:v>2.230.975</c:v>
                  </c:pt>
                  <c:pt idx="210">
                    <c:v>4.370.361</c:v>
                  </c:pt>
                  <c:pt idx="212">
                    <c:v>4.687.396</c:v>
                  </c:pt>
                </c:lvl>
                <c:lvl>
                  <c:pt idx="0">
                    <c:v>1</c:v>
                  </c:pt>
                  <c:pt idx="5">
                    <c:v>2</c:v>
                  </c:pt>
                  <c:pt idx="10">
                    <c:v>3</c:v>
                  </c:pt>
                  <c:pt idx="12">
                    <c:v>4</c:v>
                  </c:pt>
                  <c:pt idx="14">
                    <c:v>5</c:v>
                  </c:pt>
                  <c:pt idx="16">
                    <c:v>6</c:v>
                  </c:pt>
                  <c:pt idx="18">
                    <c:v>7</c:v>
                  </c:pt>
                  <c:pt idx="20">
                    <c:v>8</c:v>
                  </c:pt>
                  <c:pt idx="22">
                    <c:v>9</c:v>
                  </c:pt>
                  <c:pt idx="24">
                    <c:v>10</c:v>
                  </c:pt>
                  <c:pt idx="26">
                    <c:v>11</c:v>
                  </c:pt>
                  <c:pt idx="28">
                    <c:v>12</c:v>
                  </c:pt>
                  <c:pt idx="30">
                    <c:v>13</c:v>
                  </c:pt>
                  <c:pt idx="32">
                    <c:v>14</c:v>
                  </c:pt>
                  <c:pt idx="34">
                    <c:v>15</c:v>
                  </c:pt>
                  <c:pt idx="36">
                    <c:v>16</c:v>
                  </c:pt>
                  <c:pt idx="38">
                    <c:v>17</c:v>
                  </c:pt>
                  <c:pt idx="40">
                    <c:v>18</c:v>
                  </c:pt>
                  <c:pt idx="42">
                    <c:v>19</c:v>
                  </c:pt>
                  <c:pt idx="44">
                    <c:v>20</c:v>
                  </c:pt>
                  <c:pt idx="46">
                    <c:v>21</c:v>
                  </c:pt>
                  <c:pt idx="48">
                    <c:v>22</c:v>
                  </c:pt>
                  <c:pt idx="50">
                    <c:v>23</c:v>
                  </c:pt>
                  <c:pt idx="52">
                    <c:v>24</c:v>
                  </c:pt>
                  <c:pt idx="54">
                    <c:v>25</c:v>
                  </c:pt>
                  <c:pt idx="56">
                    <c:v>26</c:v>
                  </c:pt>
                  <c:pt idx="58">
                    <c:v>27</c:v>
                  </c:pt>
                  <c:pt idx="60">
                    <c:v>28</c:v>
                  </c:pt>
                  <c:pt idx="62">
                    <c:v>29</c:v>
                  </c:pt>
                  <c:pt idx="64">
                    <c:v>30</c:v>
                  </c:pt>
                  <c:pt idx="66">
                    <c:v>31</c:v>
                  </c:pt>
                  <c:pt idx="68">
                    <c:v>32</c:v>
                  </c:pt>
                  <c:pt idx="70">
                    <c:v>33</c:v>
                  </c:pt>
                  <c:pt idx="72">
                    <c:v>34</c:v>
                  </c:pt>
                  <c:pt idx="74">
                    <c:v>35</c:v>
                  </c:pt>
                  <c:pt idx="76">
                    <c:v>36</c:v>
                  </c:pt>
                  <c:pt idx="78">
                    <c:v>37</c:v>
                  </c:pt>
                  <c:pt idx="80">
                    <c:v>38</c:v>
                  </c:pt>
                  <c:pt idx="82">
                    <c:v>39</c:v>
                  </c:pt>
                  <c:pt idx="84">
                    <c:v>40</c:v>
                  </c:pt>
                  <c:pt idx="86">
                    <c:v>41</c:v>
                  </c:pt>
                  <c:pt idx="88">
                    <c:v>42</c:v>
                  </c:pt>
                  <c:pt idx="90">
                    <c:v>43</c:v>
                  </c:pt>
                  <c:pt idx="92">
                    <c:v>44</c:v>
                  </c:pt>
                  <c:pt idx="94">
                    <c:v>45</c:v>
                  </c:pt>
                  <c:pt idx="96">
                    <c:v>46</c:v>
                  </c:pt>
                  <c:pt idx="98">
                    <c:v>47</c:v>
                  </c:pt>
                  <c:pt idx="100">
                    <c:v>48</c:v>
                  </c:pt>
                  <c:pt idx="102">
                    <c:v>49</c:v>
                  </c:pt>
                  <c:pt idx="104">
                    <c:v>50</c:v>
                  </c:pt>
                  <c:pt idx="106">
                    <c:v>51</c:v>
                  </c:pt>
                  <c:pt idx="108">
                    <c:v>52</c:v>
                  </c:pt>
                  <c:pt idx="110">
                    <c:v>53</c:v>
                  </c:pt>
                  <c:pt idx="112">
                    <c:v>54</c:v>
                  </c:pt>
                  <c:pt idx="114">
                    <c:v>55</c:v>
                  </c:pt>
                  <c:pt idx="116">
                    <c:v>56</c:v>
                  </c:pt>
                  <c:pt idx="118">
                    <c:v>57</c:v>
                  </c:pt>
                  <c:pt idx="120">
                    <c:v>58</c:v>
                  </c:pt>
                  <c:pt idx="122">
                    <c:v>59</c:v>
                  </c:pt>
                  <c:pt idx="124">
                    <c:v>60</c:v>
                  </c:pt>
                  <c:pt idx="126">
                    <c:v>61</c:v>
                  </c:pt>
                  <c:pt idx="128">
                    <c:v>62</c:v>
                  </c:pt>
                  <c:pt idx="130">
                    <c:v>63</c:v>
                  </c:pt>
                  <c:pt idx="132">
                    <c:v>64</c:v>
                  </c:pt>
                  <c:pt idx="134">
                    <c:v>65</c:v>
                  </c:pt>
                  <c:pt idx="136">
                    <c:v>66</c:v>
                  </c:pt>
                  <c:pt idx="138">
                    <c:v>67</c:v>
                  </c:pt>
                  <c:pt idx="140">
                    <c:v>68</c:v>
                  </c:pt>
                  <c:pt idx="142">
                    <c:v>69</c:v>
                  </c:pt>
                  <c:pt idx="144">
                    <c:v>70</c:v>
                  </c:pt>
                  <c:pt idx="146">
                    <c:v>71</c:v>
                  </c:pt>
                  <c:pt idx="148">
                    <c:v>72</c:v>
                  </c:pt>
                  <c:pt idx="150">
                    <c:v>73</c:v>
                  </c:pt>
                  <c:pt idx="152">
                    <c:v>74</c:v>
                  </c:pt>
                  <c:pt idx="154">
                    <c:v>75</c:v>
                  </c:pt>
                  <c:pt idx="156">
                    <c:v>76</c:v>
                  </c:pt>
                  <c:pt idx="158">
                    <c:v>77</c:v>
                  </c:pt>
                  <c:pt idx="160">
                    <c:v>78</c:v>
                  </c:pt>
                  <c:pt idx="162">
                    <c:v>79</c:v>
                  </c:pt>
                  <c:pt idx="164">
                    <c:v>80</c:v>
                  </c:pt>
                  <c:pt idx="166">
                    <c:v>81</c:v>
                  </c:pt>
                  <c:pt idx="168">
                    <c:v>82</c:v>
                  </c:pt>
                  <c:pt idx="170">
                    <c:v>83</c:v>
                  </c:pt>
                  <c:pt idx="172">
                    <c:v>84</c:v>
                  </c:pt>
                  <c:pt idx="174">
                    <c:v>85</c:v>
                  </c:pt>
                  <c:pt idx="176">
                    <c:v>86</c:v>
                  </c:pt>
                  <c:pt idx="178">
                    <c:v>87</c:v>
                  </c:pt>
                  <c:pt idx="180">
                    <c:v>88</c:v>
                  </c:pt>
                  <c:pt idx="182">
                    <c:v>89</c:v>
                  </c:pt>
                  <c:pt idx="184">
                    <c:v>90</c:v>
                  </c:pt>
                  <c:pt idx="186">
                    <c:v>91</c:v>
                  </c:pt>
                  <c:pt idx="188">
                    <c:v>92</c:v>
                  </c:pt>
                  <c:pt idx="190">
                    <c:v>93</c:v>
                  </c:pt>
                  <c:pt idx="192">
                    <c:v>94</c:v>
                  </c:pt>
                  <c:pt idx="194">
                    <c:v>95</c:v>
                  </c:pt>
                  <c:pt idx="196">
                    <c:v>96</c:v>
                  </c:pt>
                  <c:pt idx="198">
                    <c:v>97</c:v>
                  </c:pt>
                  <c:pt idx="200">
                    <c:v>98</c:v>
                  </c:pt>
                  <c:pt idx="202">
                    <c:v>99</c:v>
                  </c:pt>
                  <c:pt idx="204">
                    <c:v>100</c:v>
                  </c:pt>
                  <c:pt idx="206">
                    <c:v>101</c:v>
                  </c:pt>
                  <c:pt idx="208">
                    <c:v>102</c:v>
                  </c:pt>
                  <c:pt idx="210">
                    <c:v>103</c:v>
                  </c:pt>
                  <c:pt idx="212">
                    <c:v>104</c:v>
                  </c:pt>
                </c:lvl>
              </c:multiLvlStrCache>
            </c:multiLvlStrRef>
          </c:cat>
          <c:val>
            <c:numRef>
              <c:f>'total de asignaciones 7º 5189'!$H$8:$H$221</c:f>
              <c:numCache>
                <c:formatCode>_-* #,##0_-;\-* #,##0_-;_-* "-"??_-;_-@_-</c:formatCode>
                <c:ptCount val="214"/>
                <c:pt idx="0">
                  <c:v>18000000</c:v>
                </c:pt>
                <c:pt idx="1">
                  <c:v>13500000</c:v>
                </c:pt>
                <c:pt idx="5">
                  <c:v>0</c:v>
                </c:pt>
                <c:pt idx="6">
                  <c:v>0</c:v>
                </c:pt>
                <c:pt idx="10">
                  <c:v>2300000</c:v>
                </c:pt>
                <c:pt idx="11">
                  <c:v>0</c:v>
                </c:pt>
                <c:pt idx="12">
                  <c:v>2500000</c:v>
                </c:pt>
                <c:pt idx="13">
                  <c:v>0</c:v>
                </c:pt>
                <c:pt idx="14">
                  <c:v>4000000</c:v>
                </c:pt>
                <c:pt idx="15">
                  <c:v>3000000</c:v>
                </c:pt>
                <c:pt idx="16">
                  <c:v>1651700</c:v>
                </c:pt>
                <c:pt idx="17">
                  <c:v>0</c:v>
                </c:pt>
                <c:pt idx="18">
                  <c:v>1510200</c:v>
                </c:pt>
                <c:pt idx="19">
                  <c:v>0</c:v>
                </c:pt>
                <c:pt idx="20">
                  <c:v>4000000</c:v>
                </c:pt>
                <c:pt idx="21">
                  <c:v>0</c:v>
                </c:pt>
                <c:pt idx="22">
                  <c:v>4000000</c:v>
                </c:pt>
                <c:pt idx="23">
                  <c:v>0</c:v>
                </c:pt>
                <c:pt idx="24">
                  <c:v>3000000</c:v>
                </c:pt>
                <c:pt idx="25">
                  <c:v>0</c:v>
                </c:pt>
                <c:pt idx="26">
                  <c:v>3300000</c:v>
                </c:pt>
                <c:pt idx="27">
                  <c:v>0</c:v>
                </c:pt>
                <c:pt idx="28">
                  <c:v>2016000</c:v>
                </c:pt>
                <c:pt idx="29">
                  <c:v>0</c:v>
                </c:pt>
                <c:pt idx="30">
                  <c:v>2300000</c:v>
                </c:pt>
                <c:pt idx="31">
                  <c:v>0</c:v>
                </c:pt>
                <c:pt idx="32">
                  <c:v>3300000</c:v>
                </c:pt>
                <c:pt idx="33">
                  <c:v>0</c:v>
                </c:pt>
                <c:pt idx="34">
                  <c:v>2300000</c:v>
                </c:pt>
                <c:pt idx="35">
                  <c:v>0</c:v>
                </c:pt>
                <c:pt idx="36">
                  <c:v>1905848</c:v>
                </c:pt>
                <c:pt idx="37">
                  <c:v>0</c:v>
                </c:pt>
                <c:pt idx="38">
                  <c:v>2800000</c:v>
                </c:pt>
                <c:pt idx="39">
                  <c:v>0</c:v>
                </c:pt>
                <c:pt idx="40">
                  <c:v>1707800</c:v>
                </c:pt>
                <c:pt idx="41">
                  <c:v>0</c:v>
                </c:pt>
                <c:pt idx="42">
                  <c:v>1849500</c:v>
                </c:pt>
                <c:pt idx="43">
                  <c:v>0</c:v>
                </c:pt>
                <c:pt idx="44">
                  <c:v>1404100</c:v>
                </c:pt>
                <c:pt idx="45">
                  <c:v>0</c:v>
                </c:pt>
                <c:pt idx="46">
                  <c:v>3000000</c:v>
                </c:pt>
                <c:pt idx="47">
                  <c:v>0</c:v>
                </c:pt>
                <c:pt idx="48">
                  <c:v>2300000</c:v>
                </c:pt>
                <c:pt idx="49">
                  <c:v>0</c:v>
                </c:pt>
                <c:pt idx="50">
                  <c:v>3000000</c:v>
                </c:pt>
                <c:pt idx="51">
                  <c:v>0</c:v>
                </c:pt>
                <c:pt idx="52">
                  <c:v>2016000</c:v>
                </c:pt>
                <c:pt idx="53">
                  <c:v>0</c:v>
                </c:pt>
                <c:pt idx="54">
                  <c:v>2200000</c:v>
                </c:pt>
                <c:pt idx="55">
                  <c:v>0</c:v>
                </c:pt>
                <c:pt idx="56">
                  <c:v>4000000</c:v>
                </c:pt>
                <c:pt idx="57">
                  <c:v>0</c:v>
                </c:pt>
                <c:pt idx="58">
                  <c:v>2016000</c:v>
                </c:pt>
                <c:pt idx="59">
                  <c:v>0</c:v>
                </c:pt>
                <c:pt idx="60">
                  <c:v>1265700</c:v>
                </c:pt>
                <c:pt idx="61">
                  <c:v>0</c:v>
                </c:pt>
                <c:pt idx="62">
                  <c:v>1707800</c:v>
                </c:pt>
                <c:pt idx="63">
                  <c:v>0</c:v>
                </c:pt>
                <c:pt idx="64">
                  <c:v>2800000</c:v>
                </c:pt>
                <c:pt idx="65">
                  <c:v>0</c:v>
                </c:pt>
                <c:pt idx="66">
                  <c:v>2500000</c:v>
                </c:pt>
                <c:pt idx="67">
                  <c:v>0</c:v>
                </c:pt>
                <c:pt idx="68">
                  <c:v>2300000</c:v>
                </c:pt>
                <c:pt idx="69">
                  <c:v>0</c:v>
                </c:pt>
                <c:pt idx="70">
                  <c:v>2500000</c:v>
                </c:pt>
                <c:pt idx="71">
                  <c:v>0</c:v>
                </c:pt>
                <c:pt idx="72">
                  <c:v>2800000</c:v>
                </c:pt>
                <c:pt idx="73">
                  <c:v>500000</c:v>
                </c:pt>
                <c:pt idx="74">
                  <c:v>1952400</c:v>
                </c:pt>
                <c:pt idx="75">
                  <c:v>0</c:v>
                </c:pt>
                <c:pt idx="76">
                  <c:v>2100000</c:v>
                </c:pt>
                <c:pt idx="77">
                  <c:v>0</c:v>
                </c:pt>
                <c:pt idx="78">
                  <c:v>4000000</c:v>
                </c:pt>
                <c:pt idx="79">
                  <c:v>1000000</c:v>
                </c:pt>
                <c:pt idx="80">
                  <c:v>1952400</c:v>
                </c:pt>
                <c:pt idx="81">
                  <c:v>0</c:v>
                </c:pt>
                <c:pt idx="82">
                  <c:v>2500000</c:v>
                </c:pt>
                <c:pt idx="83">
                  <c:v>0</c:v>
                </c:pt>
                <c:pt idx="84">
                  <c:v>5500000</c:v>
                </c:pt>
                <c:pt idx="85">
                  <c:v>0</c:v>
                </c:pt>
                <c:pt idx="86">
                  <c:v>2500000</c:v>
                </c:pt>
                <c:pt idx="87">
                  <c:v>0</c:v>
                </c:pt>
                <c:pt idx="88">
                  <c:v>1849500</c:v>
                </c:pt>
                <c:pt idx="89">
                  <c:v>0</c:v>
                </c:pt>
                <c:pt idx="90">
                  <c:v>2016000</c:v>
                </c:pt>
                <c:pt idx="91">
                  <c:v>0</c:v>
                </c:pt>
                <c:pt idx="92">
                  <c:v>1651700</c:v>
                </c:pt>
                <c:pt idx="93">
                  <c:v>0</c:v>
                </c:pt>
                <c:pt idx="94">
                  <c:v>1952400</c:v>
                </c:pt>
                <c:pt idx="95">
                  <c:v>0</c:v>
                </c:pt>
                <c:pt idx="96">
                  <c:v>2900000</c:v>
                </c:pt>
                <c:pt idx="97">
                  <c:v>0</c:v>
                </c:pt>
                <c:pt idx="98">
                  <c:v>1849500</c:v>
                </c:pt>
                <c:pt idx="99">
                  <c:v>0</c:v>
                </c:pt>
                <c:pt idx="100">
                  <c:v>1510200</c:v>
                </c:pt>
                <c:pt idx="101">
                  <c:v>0</c:v>
                </c:pt>
                <c:pt idx="102">
                  <c:v>2300000</c:v>
                </c:pt>
                <c:pt idx="103">
                  <c:v>0</c:v>
                </c:pt>
                <c:pt idx="104">
                  <c:v>2400000</c:v>
                </c:pt>
                <c:pt idx="105">
                  <c:v>0</c:v>
                </c:pt>
                <c:pt idx="106">
                  <c:v>3300000</c:v>
                </c:pt>
                <c:pt idx="107">
                  <c:v>0</c:v>
                </c:pt>
                <c:pt idx="108">
                  <c:v>1510200</c:v>
                </c:pt>
                <c:pt idx="109">
                  <c:v>0</c:v>
                </c:pt>
                <c:pt idx="110">
                  <c:v>1200000</c:v>
                </c:pt>
                <c:pt idx="111">
                  <c:v>0</c:v>
                </c:pt>
                <c:pt idx="112">
                  <c:v>3000000</c:v>
                </c:pt>
                <c:pt idx="113">
                  <c:v>0</c:v>
                </c:pt>
                <c:pt idx="114">
                  <c:v>1849500</c:v>
                </c:pt>
                <c:pt idx="115">
                  <c:v>0</c:v>
                </c:pt>
                <c:pt idx="116">
                  <c:v>2052900</c:v>
                </c:pt>
                <c:pt idx="117">
                  <c:v>0</c:v>
                </c:pt>
                <c:pt idx="118">
                  <c:v>2500000</c:v>
                </c:pt>
                <c:pt idx="119">
                  <c:v>0</c:v>
                </c:pt>
                <c:pt idx="120">
                  <c:v>4000000</c:v>
                </c:pt>
                <c:pt idx="121">
                  <c:v>3000000</c:v>
                </c:pt>
                <c:pt idx="122">
                  <c:v>2500000</c:v>
                </c:pt>
                <c:pt idx="123">
                  <c:v>0</c:v>
                </c:pt>
                <c:pt idx="124">
                  <c:v>1849500</c:v>
                </c:pt>
                <c:pt idx="125">
                  <c:v>0</c:v>
                </c:pt>
                <c:pt idx="126">
                  <c:v>3300000</c:v>
                </c:pt>
                <c:pt idx="127">
                  <c:v>0</c:v>
                </c:pt>
                <c:pt idx="128">
                  <c:v>1849500</c:v>
                </c:pt>
                <c:pt idx="129">
                  <c:v>0</c:v>
                </c:pt>
                <c:pt idx="130">
                  <c:v>2251000</c:v>
                </c:pt>
                <c:pt idx="131">
                  <c:v>0</c:v>
                </c:pt>
                <c:pt idx="132">
                  <c:v>2300000</c:v>
                </c:pt>
                <c:pt idx="133">
                  <c:v>0</c:v>
                </c:pt>
                <c:pt idx="134">
                  <c:v>2800000</c:v>
                </c:pt>
                <c:pt idx="135">
                  <c:v>0</c:v>
                </c:pt>
                <c:pt idx="136">
                  <c:v>2300000</c:v>
                </c:pt>
                <c:pt idx="137">
                  <c:v>0</c:v>
                </c:pt>
                <c:pt idx="138">
                  <c:v>2500000</c:v>
                </c:pt>
                <c:pt idx="139">
                  <c:v>0</c:v>
                </c:pt>
                <c:pt idx="140">
                  <c:v>1510200</c:v>
                </c:pt>
                <c:pt idx="141">
                  <c:v>0</c:v>
                </c:pt>
                <c:pt idx="142">
                  <c:v>1952400</c:v>
                </c:pt>
                <c:pt idx="143">
                  <c:v>0</c:v>
                </c:pt>
                <c:pt idx="144">
                  <c:v>2800000</c:v>
                </c:pt>
                <c:pt idx="145">
                  <c:v>0</c:v>
                </c:pt>
                <c:pt idx="146">
                  <c:v>1510200</c:v>
                </c:pt>
                <c:pt idx="147">
                  <c:v>0</c:v>
                </c:pt>
                <c:pt idx="148">
                  <c:v>5500000</c:v>
                </c:pt>
                <c:pt idx="149">
                  <c:v>5000000</c:v>
                </c:pt>
                <c:pt idx="150">
                  <c:v>2100000</c:v>
                </c:pt>
                <c:pt idx="151">
                  <c:v>0</c:v>
                </c:pt>
                <c:pt idx="152">
                  <c:v>1510200</c:v>
                </c:pt>
                <c:pt idx="153">
                  <c:v>0</c:v>
                </c:pt>
                <c:pt idx="154">
                  <c:v>2016000</c:v>
                </c:pt>
                <c:pt idx="155">
                  <c:v>0</c:v>
                </c:pt>
                <c:pt idx="156">
                  <c:v>2052900</c:v>
                </c:pt>
                <c:pt idx="157">
                  <c:v>0</c:v>
                </c:pt>
                <c:pt idx="158">
                  <c:v>2300000</c:v>
                </c:pt>
                <c:pt idx="159">
                  <c:v>0</c:v>
                </c:pt>
                <c:pt idx="160">
                  <c:v>2016000</c:v>
                </c:pt>
                <c:pt idx="161">
                  <c:v>0</c:v>
                </c:pt>
                <c:pt idx="162">
                  <c:v>1651700</c:v>
                </c:pt>
                <c:pt idx="163">
                  <c:v>0</c:v>
                </c:pt>
                <c:pt idx="164">
                  <c:v>2300000</c:v>
                </c:pt>
                <c:pt idx="165">
                  <c:v>1000000</c:v>
                </c:pt>
                <c:pt idx="166">
                  <c:v>2300000</c:v>
                </c:pt>
                <c:pt idx="167">
                  <c:v>500000</c:v>
                </c:pt>
                <c:pt idx="168">
                  <c:v>2800000</c:v>
                </c:pt>
                <c:pt idx="169">
                  <c:v>0</c:v>
                </c:pt>
                <c:pt idx="170">
                  <c:v>2100000</c:v>
                </c:pt>
                <c:pt idx="171">
                  <c:v>0</c:v>
                </c:pt>
                <c:pt idx="172">
                  <c:v>2300000</c:v>
                </c:pt>
                <c:pt idx="173">
                  <c:v>0</c:v>
                </c:pt>
                <c:pt idx="174">
                  <c:v>2300000</c:v>
                </c:pt>
                <c:pt idx="175">
                  <c:v>0</c:v>
                </c:pt>
                <c:pt idx="176">
                  <c:v>1849500</c:v>
                </c:pt>
                <c:pt idx="177">
                  <c:v>0</c:v>
                </c:pt>
                <c:pt idx="178">
                  <c:v>2100000</c:v>
                </c:pt>
                <c:pt idx="179">
                  <c:v>0</c:v>
                </c:pt>
                <c:pt idx="180">
                  <c:v>1510200</c:v>
                </c:pt>
                <c:pt idx="181">
                  <c:v>0</c:v>
                </c:pt>
                <c:pt idx="182">
                  <c:v>1510200</c:v>
                </c:pt>
                <c:pt idx="183">
                  <c:v>0</c:v>
                </c:pt>
                <c:pt idx="184">
                  <c:v>6000000</c:v>
                </c:pt>
                <c:pt idx="185">
                  <c:v>0</c:v>
                </c:pt>
                <c:pt idx="186">
                  <c:v>2800000</c:v>
                </c:pt>
                <c:pt idx="187">
                  <c:v>0</c:v>
                </c:pt>
                <c:pt idx="188">
                  <c:v>2016000</c:v>
                </c:pt>
                <c:pt idx="189">
                  <c:v>0</c:v>
                </c:pt>
                <c:pt idx="190">
                  <c:v>1510200</c:v>
                </c:pt>
                <c:pt idx="191">
                  <c:v>0</c:v>
                </c:pt>
                <c:pt idx="192">
                  <c:v>1510200</c:v>
                </c:pt>
                <c:pt idx="194">
                  <c:v>3500000</c:v>
                </c:pt>
                <c:pt idx="196">
                  <c:v>1510200</c:v>
                </c:pt>
                <c:pt idx="198">
                  <c:v>1200000</c:v>
                </c:pt>
                <c:pt idx="200">
                  <c:v>2000000</c:v>
                </c:pt>
                <c:pt idx="201">
                  <c:v>1000000</c:v>
                </c:pt>
                <c:pt idx="202">
                  <c:v>1500000</c:v>
                </c:pt>
                <c:pt idx="204">
                  <c:v>1510200</c:v>
                </c:pt>
                <c:pt idx="206">
                  <c:v>1510200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2500000</c:v>
                </c:pt>
                <c:pt idx="213">
                  <c:v>0</c:v>
                </c:pt>
              </c:numCache>
            </c:numRef>
          </c:val>
        </c:ser>
        <c:ser>
          <c:idx val="1"/>
          <c:order val="1"/>
          <c:tx>
            <c:strRef>
              <c:f>'total de asignaciones 7º 5189'!$I$5:$I$7</c:f>
              <c:strCache>
                <c:ptCount val="3"/>
                <c:pt idx="0">
                  <c:v>PLANILLA GENERAL DE PAGOS </c:v>
                </c:pt>
                <c:pt idx="1">
                  <c:v>CORRESPONDIENTE AL EJERCICIO FISCAL 2021</c:v>
                </c:pt>
                <c:pt idx="2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'total de asignaciones 7º 5189'!$A$8:$G$221</c:f>
              <c:multiLvlStrCache>
                <c:ptCount val="214"/>
                <c:lvl>
                  <c:pt idx="0">
                    <c:v>Sueldos</c:v>
                  </c:pt>
                  <c:pt idx="1">
                    <c:v>Gasto de Representación</c:v>
                  </c:pt>
                  <c:pt idx="2">
                    <c:v>Subsidio Familiar (Escolaridad de hijos)</c:v>
                  </c:pt>
                  <c:pt idx="3">
                    <c:v>Bonif. por Responsabilidad en el Cargo</c:v>
                  </c:pt>
                  <c:pt idx="4">
                    <c:v>Viáticos</c:v>
                  </c:pt>
                  <c:pt idx="5">
                    <c:v>Sueldos</c:v>
                  </c:pt>
                  <c:pt idx="6">
                    <c:v>Gasto de Representación</c:v>
                  </c:pt>
                  <c:pt idx="7">
                    <c:v>Subsidio Familiar (Escolaridad de hijos)</c:v>
                  </c:pt>
                  <c:pt idx="8">
                    <c:v>Bonif. por Responsabilidad en el Cargo</c:v>
                  </c:pt>
                  <c:pt idx="9">
                    <c:v>Viáticos</c:v>
                  </c:pt>
                  <c:pt idx="10">
                    <c:v>Sueldos</c:v>
                  </c:pt>
                  <c:pt idx="11">
                    <c:v>Bonif. por Responsabilidad en el Cargo</c:v>
                  </c:pt>
                  <c:pt idx="12">
                    <c:v>Sueldos</c:v>
                  </c:pt>
                  <c:pt idx="13">
                    <c:v>Bonif. por Responsabilidad en el Cargo</c:v>
                  </c:pt>
                  <c:pt idx="14">
                    <c:v>Sueldos</c:v>
                  </c:pt>
                  <c:pt idx="15">
                    <c:v>Bonif. por Responsabilidad en el Cargo</c:v>
                  </c:pt>
                  <c:pt idx="16">
                    <c:v>Sueldos</c:v>
                  </c:pt>
                  <c:pt idx="17">
                    <c:v>Bonif. por Responsabilidad en el Cargo</c:v>
                  </c:pt>
                  <c:pt idx="18">
                    <c:v>Sueldos</c:v>
                  </c:pt>
                  <c:pt idx="19">
                    <c:v>Bonif. por Responsabilidad en el Cargo</c:v>
                  </c:pt>
                  <c:pt idx="20">
                    <c:v>Sueldos</c:v>
                  </c:pt>
                  <c:pt idx="21">
                    <c:v>Bonif. por Responsabilidad en el Cargo</c:v>
                  </c:pt>
                  <c:pt idx="22">
                    <c:v>Sueldos</c:v>
                  </c:pt>
                  <c:pt idx="23">
                    <c:v>Bonif. por Responsabilidad en el Cargo</c:v>
                  </c:pt>
                  <c:pt idx="24">
                    <c:v>Sueldos</c:v>
                  </c:pt>
                  <c:pt idx="25">
                    <c:v>Bonif. por Responsabilidad en el Cargo</c:v>
                  </c:pt>
                  <c:pt idx="26">
                    <c:v>Sueldos</c:v>
                  </c:pt>
                  <c:pt idx="27">
                    <c:v>Bonif. por Responsabilidad en el Cargo</c:v>
                  </c:pt>
                  <c:pt idx="28">
                    <c:v>Sueldos</c:v>
                  </c:pt>
                  <c:pt idx="29">
                    <c:v>Bonif. por Responsabilidad en el Cargo</c:v>
                  </c:pt>
                  <c:pt idx="30">
                    <c:v>Sueldos</c:v>
                  </c:pt>
                  <c:pt idx="31">
                    <c:v>Bonif. por Responsabilidad en el Cargo</c:v>
                  </c:pt>
                  <c:pt idx="32">
                    <c:v>Sueldos</c:v>
                  </c:pt>
                  <c:pt idx="33">
                    <c:v>Bonif. por Responsabilidad en el Cargo</c:v>
                  </c:pt>
                  <c:pt idx="34">
                    <c:v>Sueldos</c:v>
                  </c:pt>
                  <c:pt idx="35">
                    <c:v>Bonif. por Responsabilidad en el Cargo</c:v>
                  </c:pt>
                  <c:pt idx="36">
                    <c:v>Sueldos</c:v>
                  </c:pt>
                  <c:pt idx="37">
                    <c:v>Bonif. por Responsabilidad en el Cargo</c:v>
                  </c:pt>
                  <c:pt idx="38">
                    <c:v>Sueldos</c:v>
                  </c:pt>
                  <c:pt idx="39">
                    <c:v>Bonif. por Responsabilidad en el Cargo</c:v>
                  </c:pt>
                  <c:pt idx="40">
                    <c:v>Sueldos</c:v>
                  </c:pt>
                  <c:pt idx="41">
                    <c:v>Bonif. por Responsabilidad en el Cargo</c:v>
                  </c:pt>
                  <c:pt idx="42">
                    <c:v>Sueldos</c:v>
                  </c:pt>
                  <c:pt idx="43">
                    <c:v>Bonif. por Responsabilidad en el Cargo</c:v>
                  </c:pt>
                  <c:pt idx="44">
                    <c:v>Sueldos</c:v>
                  </c:pt>
                  <c:pt idx="45">
                    <c:v>Bonif. por Responsabilidad en el Cargo</c:v>
                  </c:pt>
                  <c:pt idx="46">
                    <c:v>Sueldos</c:v>
                  </c:pt>
                  <c:pt idx="47">
                    <c:v>Bonif. por Responsabilidad en el Cargo</c:v>
                  </c:pt>
                  <c:pt idx="48">
                    <c:v>Sueldos</c:v>
                  </c:pt>
                  <c:pt idx="49">
                    <c:v>Bonif. por Responsabilidad en el Cargo</c:v>
                  </c:pt>
                  <c:pt idx="50">
                    <c:v>Sueldos</c:v>
                  </c:pt>
                  <c:pt idx="51">
                    <c:v>Bonif. por Responsabilidad en el Cargo</c:v>
                  </c:pt>
                  <c:pt idx="52">
                    <c:v>Sueldos</c:v>
                  </c:pt>
                  <c:pt idx="53">
                    <c:v>Bonif. por Responsabilidad en el Cargo</c:v>
                  </c:pt>
                  <c:pt idx="54">
                    <c:v>Sueldos</c:v>
                  </c:pt>
                  <c:pt idx="55">
                    <c:v>Bonif. por Responsabilidad en el Cargo</c:v>
                  </c:pt>
                  <c:pt idx="56">
                    <c:v>Sueldos</c:v>
                  </c:pt>
                  <c:pt idx="57">
                    <c:v>Bonif. por Responsabilidad en el Cargo</c:v>
                  </c:pt>
                  <c:pt idx="58">
                    <c:v>Sueldos</c:v>
                  </c:pt>
                  <c:pt idx="59">
                    <c:v>Bonif. por Responsabilidad en el Cargo</c:v>
                  </c:pt>
                  <c:pt idx="60">
                    <c:v>Sueldos</c:v>
                  </c:pt>
                  <c:pt idx="61">
                    <c:v>Bonif. por Responsabilidad en el Cargo</c:v>
                  </c:pt>
                  <c:pt idx="62">
                    <c:v>Sueldos</c:v>
                  </c:pt>
                  <c:pt idx="63">
                    <c:v>Bonif. por Responsabilidad en el Cargo</c:v>
                  </c:pt>
                  <c:pt idx="64">
                    <c:v>Sueldos</c:v>
                  </c:pt>
                  <c:pt idx="65">
                    <c:v>Bonif. por Responsabilidad en el Cargo</c:v>
                  </c:pt>
                  <c:pt idx="66">
                    <c:v>Sueldos</c:v>
                  </c:pt>
                  <c:pt idx="67">
                    <c:v>Bonif. por Responsabilidad en el Cargo</c:v>
                  </c:pt>
                  <c:pt idx="68">
                    <c:v>Sueldos</c:v>
                  </c:pt>
                  <c:pt idx="69">
                    <c:v>Bonif. por Responsabilidad en el Cargo</c:v>
                  </c:pt>
                  <c:pt idx="70">
                    <c:v>Sueldos</c:v>
                  </c:pt>
                  <c:pt idx="71">
                    <c:v>Bonif. por Responsabilidad en el Cargo</c:v>
                  </c:pt>
                  <c:pt idx="72">
                    <c:v>Sueldos</c:v>
                  </c:pt>
                  <c:pt idx="73">
                    <c:v>Bonif. por Responsabilidad en el Cargo</c:v>
                  </c:pt>
                  <c:pt idx="74">
                    <c:v>Sueldos</c:v>
                  </c:pt>
                  <c:pt idx="75">
                    <c:v>Bonif. por Responsabilidad en el Cargo</c:v>
                  </c:pt>
                  <c:pt idx="76">
                    <c:v>Sueldos</c:v>
                  </c:pt>
                  <c:pt idx="77">
                    <c:v>Bonif. por Responsabilidad en el Cargo</c:v>
                  </c:pt>
                  <c:pt idx="78">
                    <c:v>Sueldos</c:v>
                  </c:pt>
                  <c:pt idx="79">
                    <c:v>Bonif. por Responsabilidad en el Cargo</c:v>
                  </c:pt>
                  <c:pt idx="80">
                    <c:v>Sueldos</c:v>
                  </c:pt>
                  <c:pt idx="81">
                    <c:v>Bonif. por Responsabilidad en el Cargo</c:v>
                  </c:pt>
                  <c:pt idx="82">
                    <c:v>Sueldos</c:v>
                  </c:pt>
                  <c:pt idx="83">
                    <c:v>Bonif. por Responsabilidad en el Cargo</c:v>
                  </c:pt>
                  <c:pt idx="84">
                    <c:v>Sueldos</c:v>
                  </c:pt>
                  <c:pt idx="85">
                    <c:v>Bonif. por Responsabilidad en el Cargo</c:v>
                  </c:pt>
                  <c:pt idx="86">
                    <c:v>Sueldos</c:v>
                  </c:pt>
                  <c:pt idx="87">
                    <c:v>Bonif. por Responsabilidad en el Cargo</c:v>
                  </c:pt>
                  <c:pt idx="88">
                    <c:v>Sueldos</c:v>
                  </c:pt>
                  <c:pt idx="89">
                    <c:v>Bonif. por Responsabilidad en el Cargo</c:v>
                  </c:pt>
                  <c:pt idx="90">
                    <c:v>Sueldos</c:v>
                  </c:pt>
                  <c:pt idx="91">
                    <c:v>Bonif. por Responsabilidad en el Cargo</c:v>
                  </c:pt>
                  <c:pt idx="92">
                    <c:v>Sueldos</c:v>
                  </c:pt>
                  <c:pt idx="93">
                    <c:v>Bonif. por Responsabilidad en el Cargo</c:v>
                  </c:pt>
                  <c:pt idx="94">
                    <c:v>Sueldos</c:v>
                  </c:pt>
                  <c:pt idx="95">
                    <c:v>Bonif. por Responsabilidad en el Cargo</c:v>
                  </c:pt>
                  <c:pt idx="96">
                    <c:v>Sueldos</c:v>
                  </c:pt>
                  <c:pt idx="97">
                    <c:v>Bonif. por Responsabilidad en el Cargo</c:v>
                  </c:pt>
                  <c:pt idx="98">
                    <c:v>Sueldos</c:v>
                  </c:pt>
                  <c:pt idx="99">
                    <c:v>Bonif. por Responsabilidad en el Cargo</c:v>
                  </c:pt>
                  <c:pt idx="100">
                    <c:v>Sueldos</c:v>
                  </c:pt>
                  <c:pt idx="101">
                    <c:v>Bonif. por Responsabilidad en el Cargo</c:v>
                  </c:pt>
                  <c:pt idx="102">
                    <c:v>Sueldos</c:v>
                  </c:pt>
                  <c:pt idx="103">
                    <c:v>Bonif. por Responsabilidad en el Cargo</c:v>
                  </c:pt>
                  <c:pt idx="104">
                    <c:v>Sueldos</c:v>
                  </c:pt>
                  <c:pt idx="105">
                    <c:v>Bonif. por Responsabilidad en el Cargo</c:v>
                  </c:pt>
                  <c:pt idx="106">
                    <c:v>Sueldos</c:v>
                  </c:pt>
                  <c:pt idx="107">
                    <c:v>Bonif. por Responsabilidad en el Cargo</c:v>
                  </c:pt>
                  <c:pt idx="108">
                    <c:v>Sueldos</c:v>
                  </c:pt>
                  <c:pt idx="109">
                    <c:v>Bonif. por Responsabilidad en el Cargo</c:v>
                  </c:pt>
                  <c:pt idx="110">
                    <c:v>Sueldos</c:v>
                  </c:pt>
                  <c:pt idx="111">
                    <c:v>Bonif. por Responsabilidad en el Cargo</c:v>
                  </c:pt>
                  <c:pt idx="112">
                    <c:v>Sueldos</c:v>
                  </c:pt>
                  <c:pt idx="113">
                    <c:v>Bonif. por Responsabilidad en el Cargo</c:v>
                  </c:pt>
                  <c:pt idx="114">
                    <c:v>Sueldos</c:v>
                  </c:pt>
                  <c:pt idx="115">
                    <c:v>Bonif. por Responsabilidad en el Cargo</c:v>
                  </c:pt>
                  <c:pt idx="116">
                    <c:v>Sueldos</c:v>
                  </c:pt>
                  <c:pt idx="117">
                    <c:v>Bonif. por Responsabilidad en el Cargo</c:v>
                  </c:pt>
                  <c:pt idx="118">
                    <c:v>Sueldos</c:v>
                  </c:pt>
                  <c:pt idx="119">
                    <c:v>Bonif. por Responsabilidad en el Cargo</c:v>
                  </c:pt>
                  <c:pt idx="120">
                    <c:v>Sueldos</c:v>
                  </c:pt>
                  <c:pt idx="121">
                    <c:v>Bonif. por Responsabilidad en el Cargo</c:v>
                  </c:pt>
                  <c:pt idx="122">
                    <c:v>Sueldos</c:v>
                  </c:pt>
                  <c:pt idx="123">
                    <c:v>Bonif. por Responsabilidad en el Cargo</c:v>
                  </c:pt>
                  <c:pt idx="124">
                    <c:v>Sueldos</c:v>
                  </c:pt>
                  <c:pt idx="125">
                    <c:v>Bonif. por Responsabilidad en el Cargo</c:v>
                  </c:pt>
                  <c:pt idx="126">
                    <c:v>Sueldos</c:v>
                  </c:pt>
                  <c:pt idx="127">
                    <c:v>Bonif. por Responsabilidad en el Cargo</c:v>
                  </c:pt>
                  <c:pt idx="128">
                    <c:v>Sueldos</c:v>
                  </c:pt>
                  <c:pt idx="129">
                    <c:v>Bonif. por Responsabilidad en el Cargo</c:v>
                  </c:pt>
                  <c:pt idx="130">
                    <c:v>Sueldos</c:v>
                  </c:pt>
                  <c:pt idx="131">
                    <c:v>Bonif. por Responsabilidad en el Cargo</c:v>
                  </c:pt>
                  <c:pt idx="132">
                    <c:v>Sueldos</c:v>
                  </c:pt>
                  <c:pt idx="133">
                    <c:v>Bonif. por Responsabilidad en el Cargo</c:v>
                  </c:pt>
                  <c:pt idx="134">
                    <c:v>Sueldos</c:v>
                  </c:pt>
                  <c:pt idx="135">
                    <c:v>Bonif. por Responsabilidad en el Cargo</c:v>
                  </c:pt>
                  <c:pt idx="136">
                    <c:v>Sueldos</c:v>
                  </c:pt>
                  <c:pt idx="137">
                    <c:v>Bonif. por Responsabilidad en el Cargo</c:v>
                  </c:pt>
                  <c:pt idx="138">
                    <c:v>Sueldos</c:v>
                  </c:pt>
                  <c:pt idx="139">
                    <c:v>Bonif. por Responsabilidad en el Cargo</c:v>
                  </c:pt>
                  <c:pt idx="140">
                    <c:v>Sueldos</c:v>
                  </c:pt>
                  <c:pt idx="141">
                    <c:v>Bonif. por Responsabilidad en el Cargo</c:v>
                  </c:pt>
                  <c:pt idx="142">
                    <c:v>Sueldos</c:v>
                  </c:pt>
                  <c:pt idx="143">
                    <c:v>Bonif. por Responsabilidad en el Cargo</c:v>
                  </c:pt>
                  <c:pt idx="144">
                    <c:v>Sueldos</c:v>
                  </c:pt>
                  <c:pt idx="145">
                    <c:v>Bonif. por Responsabilidad en el Cargo</c:v>
                  </c:pt>
                  <c:pt idx="146">
                    <c:v>Sueldos</c:v>
                  </c:pt>
                  <c:pt idx="147">
                    <c:v>Bonif. por Responsabilidad en el Cargo</c:v>
                  </c:pt>
                  <c:pt idx="148">
                    <c:v>Sueldos</c:v>
                  </c:pt>
                  <c:pt idx="149">
                    <c:v>Bonif. por Responsabilidad en el Cargo</c:v>
                  </c:pt>
                  <c:pt idx="150">
                    <c:v>Sueldos</c:v>
                  </c:pt>
                  <c:pt idx="151">
                    <c:v>Bonif. por Responsabilidad en el Cargo</c:v>
                  </c:pt>
                  <c:pt idx="152">
                    <c:v>Sueldos</c:v>
                  </c:pt>
                  <c:pt idx="153">
                    <c:v>Bonif. por Responsabilidad en el Cargo</c:v>
                  </c:pt>
                  <c:pt idx="154">
                    <c:v>Sueldos</c:v>
                  </c:pt>
                  <c:pt idx="155">
                    <c:v>Bonif. por Responsabilidad en el Cargo</c:v>
                  </c:pt>
                  <c:pt idx="156">
                    <c:v>Sueldos</c:v>
                  </c:pt>
                  <c:pt idx="157">
                    <c:v>Bonif. por Responsabilidad en el Cargo</c:v>
                  </c:pt>
                  <c:pt idx="158">
                    <c:v>Sueldos</c:v>
                  </c:pt>
                  <c:pt idx="159">
                    <c:v>Bonif. por Responsabilidad en el Cargo</c:v>
                  </c:pt>
                  <c:pt idx="160">
                    <c:v>Sueldos</c:v>
                  </c:pt>
                  <c:pt idx="161">
                    <c:v>Bonif. por Responsabilidad en el Cargo</c:v>
                  </c:pt>
                  <c:pt idx="162">
                    <c:v>Sueldos</c:v>
                  </c:pt>
                  <c:pt idx="163">
                    <c:v>Bonif. por Responsabilidad en el Cargo</c:v>
                  </c:pt>
                  <c:pt idx="164">
                    <c:v>Sueldos</c:v>
                  </c:pt>
                  <c:pt idx="165">
                    <c:v>Bonif. por Responsabilidad en el Cargo</c:v>
                  </c:pt>
                  <c:pt idx="166">
                    <c:v>Sueldos</c:v>
                  </c:pt>
                  <c:pt idx="167">
                    <c:v>Bonif. por Responsabilidad en el Cargo</c:v>
                  </c:pt>
                  <c:pt idx="168">
                    <c:v>Sueldos</c:v>
                  </c:pt>
                  <c:pt idx="169">
                    <c:v>Bonif. por Responsabilidad en el Cargo</c:v>
                  </c:pt>
                  <c:pt idx="170">
                    <c:v>Sueldos</c:v>
                  </c:pt>
                  <c:pt idx="171">
                    <c:v>Bonif. por Responsabilidad en el Cargo</c:v>
                  </c:pt>
                  <c:pt idx="172">
                    <c:v>Sueldos</c:v>
                  </c:pt>
                  <c:pt idx="173">
                    <c:v>Bonif. por Responsabilidad en el Cargo</c:v>
                  </c:pt>
                  <c:pt idx="174">
                    <c:v>Sueldos</c:v>
                  </c:pt>
                  <c:pt idx="175">
                    <c:v>Bonif. por Responsabilidad en el Cargo</c:v>
                  </c:pt>
                  <c:pt idx="176">
                    <c:v>Sueldos</c:v>
                  </c:pt>
                  <c:pt idx="177">
                    <c:v>Bonif. por Responsabilidad en el Cargo</c:v>
                  </c:pt>
                  <c:pt idx="178">
                    <c:v>Sueldos</c:v>
                  </c:pt>
                  <c:pt idx="179">
                    <c:v>Bonif. por Responsabilidad en el Cargo</c:v>
                  </c:pt>
                  <c:pt idx="180">
                    <c:v>Sueldos</c:v>
                  </c:pt>
                  <c:pt idx="181">
                    <c:v>Bonif. por Responsabilidad en el Cargo</c:v>
                  </c:pt>
                  <c:pt idx="182">
                    <c:v>Sueldos</c:v>
                  </c:pt>
                  <c:pt idx="183">
                    <c:v>Bonif. por Responsabilidad en el Cargo</c:v>
                  </c:pt>
                  <c:pt idx="184">
                    <c:v>Sueldos</c:v>
                  </c:pt>
                  <c:pt idx="185">
                    <c:v>Bonif. por Responsabilidad en el Cargo</c:v>
                  </c:pt>
                  <c:pt idx="186">
                    <c:v>Sueldos</c:v>
                  </c:pt>
                  <c:pt idx="187">
                    <c:v>Bonif. por Responsabilidad en el Cargo</c:v>
                  </c:pt>
                  <c:pt idx="188">
                    <c:v>Sueldos</c:v>
                  </c:pt>
                  <c:pt idx="189">
                    <c:v>Bonif. por Responsabilidad en el Cargo</c:v>
                  </c:pt>
                  <c:pt idx="190">
                    <c:v>Sueldos</c:v>
                  </c:pt>
                  <c:pt idx="191">
                    <c:v>Bonif. por Responsabilidad en el Cargo</c:v>
                  </c:pt>
                  <c:pt idx="192">
                    <c:v>Sueldos</c:v>
                  </c:pt>
                  <c:pt idx="193">
                    <c:v>Bonif. por Responsabilidad en el Cargo</c:v>
                  </c:pt>
                  <c:pt idx="194">
                    <c:v>Sueldos</c:v>
                  </c:pt>
                  <c:pt idx="195">
                    <c:v>Bonif. por Responsabilidad en el Cargo</c:v>
                  </c:pt>
                  <c:pt idx="196">
                    <c:v>Sueldos</c:v>
                  </c:pt>
                  <c:pt idx="197">
                    <c:v>Bonif. por Responsabilidad en el Cargo</c:v>
                  </c:pt>
                  <c:pt idx="198">
                    <c:v>Sueldos</c:v>
                  </c:pt>
                  <c:pt idx="199">
                    <c:v>Bonif. por Responsabilidad en el Cargo</c:v>
                  </c:pt>
                  <c:pt idx="200">
                    <c:v>Sueldos</c:v>
                  </c:pt>
                  <c:pt idx="201">
                    <c:v>Bonif. por Responsabilidad en el Cargo</c:v>
                  </c:pt>
                  <c:pt idx="202">
                    <c:v>Sueldos</c:v>
                  </c:pt>
                  <c:pt idx="203">
                    <c:v>Bonif. por Responsabilidad en el Cargo</c:v>
                  </c:pt>
                  <c:pt idx="204">
                    <c:v>Sueldos</c:v>
                  </c:pt>
                  <c:pt idx="205">
                    <c:v>Bonif. por Responsabilidad en el Cargo</c:v>
                  </c:pt>
                  <c:pt idx="206">
                    <c:v>Sueldos</c:v>
                  </c:pt>
                  <c:pt idx="207">
                    <c:v>Bonif. por Responsabilidad en el Cargo</c:v>
                  </c:pt>
                  <c:pt idx="208">
                    <c:v>Sueldos</c:v>
                  </c:pt>
                  <c:pt idx="209">
                    <c:v>Bonif. por Responsabilidad en el Cargo</c:v>
                  </c:pt>
                  <c:pt idx="210">
                    <c:v>Sueldos</c:v>
                  </c:pt>
                  <c:pt idx="211">
                    <c:v>Bonif. por Responsabilidad en el Cargo</c:v>
                  </c:pt>
                  <c:pt idx="212">
                    <c:v>Sueldos</c:v>
                  </c:pt>
                  <c:pt idx="213">
                    <c:v>Bonif. por Responsabilidad en el Cargo</c:v>
                  </c:pt>
                </c:lvl>
                <c:lvl>
                  <c:pt idx="0">
                    <c:v>111</c:v>
                  </c:pt>
                  <c:pt idx="1">
                    <c:v>113</c:v>
                  </c:pt>
                  <c:pt idx="2">
                    <c:v>131</c:v>
                  </c:pt>
                  <c:pt idx="3">
                    <c:v>133</c:v>
                  </c:pt>
                  <c:pt idx="4">
                    <c:v>232</c:v>
                  </c:pt>
                  <c:pt idx="5">
                    <c:v>111</c:v>
                  </c:pt>
                  <c:pt idx="6">
                    <c:v>113</c:v>
                  </c:pt>
                  <c:pt idx="7">
                    <c:v>131</c:v>
                  </c:pt>
                  <c:pt idx="8">
                    <c:v>133</c:v>
                  </c:pt>
                  <c:pt idx="9">
                    <c:v>232</c:v>
                  </c:pt>
                  <c:pt idx="10">
                    <c:v>111</c:v>
                  </c:pt>
                  <c:pt idx="11">
                    <c:v>133</c:v>
                  </c:pt>
                  <c:pt idx="12">
                    <c:v>111</c:v>
                  </c:pt>
                  <c:pt idx="13">
                    <c:v>133</c:v>
                  </c:pt>
                  <c:pt idx="14">
                    <c:v>111</c:v>
                  </c:pt>
                  <c:pt idx="15">
                    <c:v>133</c:v>
                  </c:pt>
                  <c:pt idx="16">
                    <c:v>111</c:v>
                  </c:pt>
                  <c:pt idx="17">
                    <c:v>133</c:v>
                  </c:pt>
                  <c:pt idx="18">
                    <c:v>111</c:v>
                  </c:pt>
                  <c:pt idx="19">
                    <c:v>133</c:v>
                  </c:pt>
                  <c:pt idx="20">
                    <c:v>111</c:v>
                  </c:pt>
                  <c:pt idx="21">
                    <c:v>133</c:v>
                  </c:pt>
                  <c:pt idx="22">
                    <c:v>111</c:v>
                  </c:pt>
                  <c:pt idx="23">
                    <c:v>133</c:v>
                  </c:pt>
                  <c:pt idx="24">
                    <c:v>111</c:v>
                  </c:pt>
                  <c:pt idx="25">
                    <c:v>133</c:v>
                  </c:pt>
                  <c:pt idx="26">
                    <c:v>111</c:v>
                  </c:pt>
                  <c:pt idx="27">
                    <c:v>133</c:v>
                  </c:pt>
                  <c:pt idx="28">
                    <c:v>111</c:v>
                  </c:pt>
                  <c:pt idx="29">
                    <c:v>133</c:v>
                  </c:pt>
                  <c:pt idx="30">
                    <c:v>111</c:v>
                  </c:pt>
                  <c:pt idx="31">
                    <c:v>133</c:v>
                  </c:pt>
                  <c:pt idx="32">
                    <c:v>111</c:v>
                  </c:pt>
                  <c:pt idx="33">
                    <c:v>133</c:v>
                  </c:pt>
                  <c:pt idx="34">
                    <c:v>111</c:v>
                  </c:pt>
                  <c:pt idx="35">
                    <c:v>133</c:v>
                  </c:pt>
                  <c:pt idx="36">
                    <c:v>111</c:v>
                  </c:pt>
                  <c:pt idx="37">
                    <c:v>133</c:v>
                  </c:pt>
                  <c:pt idx="38">
                    <c:v>111</c:v>
                  </c:pt>
                  <c:pt idx="39">
                    <c:v>133</c:v>
                  </c:pt>
                  <c:pt idx="40">
                    <c:v>111</c:v>
                  </c:pt>
                  <c:pt idx="41">
                    <c:v>133</c:v>
                  </c:pt>
                  <c:pt idx="42">
                    <c:v>111</c:v>
                  </c:pt>
                  <c:pt idx="43">
                    <c:v>133</c:v>
                  </c:pt>
                  <c:pt idx="44">
                    <c:v>111</c:v>
                  </c:pt>
                  <c:pt idx="45">
                    <c:v>133</c:v>
                  </c:pt>
                  <c:pt idx="46">
                    <c:v>111</c:v>
                  </c:pt>
                  <c:pt idx="47">
                    <c:v>133</c:v>
                  </c:pt>
                  <c:pt idx="48">
                    <c:v>111</c:v>
                  </c:pt>
                  <c:pt idx="49">
                    <c:v>133</c:v>
                  </c:pt>
                  <c:pt idx="50">
                    <c:v>111</c:v>
                  </c:pt>
                  <c:pt idx="51">
                    <c:v>133</c:v>
                  </c:pt>
                  <c:pt idx="52">
                    <c:v>111</c:v>
                  </c:pt>
                  <c:pt idx="53">
                    <c:v>133</c:v>
                  </c:pt>
                  <c:pt idx="54">
                    <c:v>111</c:v>
                  </c:pt>
                  <c:pt idx="55">
                    <c:v>133</c:v>
                  </c:pt>
                  <c:pt idx="56">
                    <c:v>111</c:v>
                  </c:pt>
                  <c:pt idx="57">
                    <c:v>133</c:v>
                  </c:pt>
                  <c:pt idx="58">
                    <c:v>111</c:v>
                  </c:pt>
                  <c:pt idx="59">
                    <c:v>133</c:v>
                  </c:pt>
                  <c:pt idx="60">
                    <c:v>111</c:v>
                  </c:pt>
                  <c:pt idx="61">
                    <c:v>133</c:v>
                  </c:pt>
                  <c:pt idx="62">
                    <c:v>111</c:v>
                  </c:pt>
                  <c:pt idx="63">
                    <c:v>133</c:v>
                  </c:pt>
                  <c:pt idx="64">
                    <c:v>111</c:v>
                  </c:pt>
                  <c:pt idx="65">
                    <c:v>133</c:v>
                  </c:pt>
                  <c:pt idx="66">
                    <c:v>111</c:v>
                  </c:pt>
                  <c:pt idx="67">
                    <c:v>133</c:v>
                  </c:pt>
                  <c:pt idx="68">
                    <c:v>111</c:v>
                  </c:pt>
                  <c:pt idx="69">
                    <c:v>133</c:v>
                  </c:pt>
                  <c:pt idx="70">
                    <c:v>111</c:v>
                  </c:pt>
                  <c:pt idx="71">
                    <c:v>133</c:v>
                  </c:pt>
                  <c:pt idx="72">
                    <c:v>111</c:v>
                  </c:pt>
                  <c:pt idx="73">
                    <c:v>133</c:v>
                  </c:pt>
                  <c:pt idx="74">
                    <c:v>111</c:v>
                  </c:pt>
                  <c:pt idx="75">
                    <c:v>133</c:v>
                  </c:pt>
                  <c:pt idx="76">
                    <c:v>111</c:v>
                  </c:pt>
                  <c:pt idx="77">
                    <c:v>133</c:v>
                  </c:pt>
                  <c:pt idx="78">
                    <c:v>111</c:v>
                  </c:pt>
                  <c:pt idx="79">
                    <c:v>133</c:v>
                  </c:pt>
                  <c:pt idx="80">
                    <c:v>111</c:v>
                  </c:pt>
                  <c:pt idx="81">
                    <c:v>133</c:v>
                  </c:pt>
                  <c:pt idx="82">
                    <c:v>111</c:v>
                  </c:pt>
                  <c:pt idx="83">
                    <c:v>133</c:v>
                  </c:pt>
                  <c:pt idx="84">
                    <c:v>111</c:v>
                  </c:pt>
                  <c:pt idx="85">
                    <c:v>133</c:v>
                  </c:pt>
                  <c:pt idx="86">
                    <c:v>111</c:v>
                  </c:pt>
                  <c:pt idx="87">
                    <c:v>133</c:v>
                  </c:pt>
                  <c:pt idx="88">
                    <c:v>111</c:v>
                  </c:pt>
                  <c:pt idx="89">
                    <c:v>133</c:v>
                  </c:pt>
                  <c:pt idx="90">
                    <c:v>111</c:v>
                  </c:pt>
                  <c:pt idx="91">
                    <c:v>133</c:v>
                  </c:pt>
                  <c:pt idx="92">
                    <c:v>111</c:v>
                  </c:pt>
                  <c:pt idx="93">
                    <c:v>133</c:v>
                  </c:pt>
                  <c:pt idx="94">
                    <c:v>111</c:v>
                  </c:pt>
                  <c:pt idx="95">
                    <c:v>133</c:v>
                  </c:pt>
                  <c:pt idx="96">
                    <c:v>111</c:v>
                  </c:pt>
                  <c:pt idx="97">
                    <c:v>133</c:v>
                  </c:pt>
                  <c:pt idx="98">
                    <c:v>111</c:v>
                  </c:pt>
                  <c:pt idx="99">
                    <c:v>133</c:v>
                  </c:pt>
                  <c:pt idx="100">
                    <c:v>111</c:v>
                  </c:pt>
                  <c:pt idx="101">
                    <c:v>133</c:v>
                  </c:pt>
                  <c:pt idx="102">
                    <c:v>111</c:v>
                  </c:pt>
                  <c:pt idx="103">
                    <c:v>133</c:v>
                  </c:pt>
                  <c:pt idx="104">
                    <c:v>111</c:v>
                  </c:pt>
                  <c:pt idx="105">
                    <c:v>133</c:v>
                  </c:pt>
                  <c:pt idx="106">
                    <c:v>111</c:v>
                  </c:pt>
                  <c:pt idx="107">
                    <c:v>133</c:v>
                  </c:pt>
                  <c:pt idx="108">
                    <c:v>111</c:v>
                  </c:pt>
                  <c:pt idx="109">
                    <c:v>133</c:v>
                  </c:pt>
                  <c:pt idx="110">
                    <c:v>111</c:v>
                  </c:pt>
                  <c:pt idx="111">
                    <c:v>133</c:v>
                  </c:pt>
                  <c:pt idx="112">
                    <c:v>111</c:v>
                  </c:pt>
                  <c:pt idx="113">
                    <c:v>133</c:v>
                  </c:pt>
                  <c:pt idx="114">
                    <c:v>111</c:v>
                  </c:pt>
                  <c:pt idx="115">
                    <c:v>133</c:v>
                  </c:pt>
                  <c:pt idx="116">
                    <c:v>111</c:v>
                  </c:pt>
                  <c:pt idx="117">
                    <c:v>133</c:v>
                  </c:pt>
                  <c:pt idx="118">
                    <c:v>111</c:v>
                  </c:pt>
                  <c:pt idx="119">
                    <c:v>133</c:v>
                  </c:pt>
                  <c:pt idx="120">
                    <c:v>111</c:v>
                  </c:pt>
                  <c:pt idx="121">
                    <c:v>133</c:v>
                  </c:pt>
                  <c:pt idx="122">
                    <c:v>111</c:v>
                  </c:pt>
                  <c:pt idx="123">
                    <c:v>133</c:v>
                  </c:pt>
                  <c:pt idx="124">
                    <c:v>111</c:v>
                  </c:pt>
                  <c:pt idx="125">
                    <c:v>133</c:v>
                  </c:pt>
                  <c:pt idx="126">
                    <c:v>111</c:v>
                  </c:pt>
                  <c:pt idx="127">
                    <c:v>133</c:v>
                  </c:pt>
                  <c:pt idx="128">
                    <c:v>111</c:v>
                  </c:pt>
                  <c:pt idx="129">
                    <c:v>133</c:v>
                  </c:pt>
                  <c:pt idx="130">
                    <c:v>111</c:v>
                  </c:pt>
                  <c:pt idx="131">
                    <c:v>133</c:v>
                  </c:pt>
                  <c:pt idx="132">
                    <c:v>111</c:v>
                  </c:pt>
                  <c:pt idx="133">
                    <c:v>133</c:v>
                  </c:pt>
                  <c:pt idx="134">
                    <c:v>111</c:v>
                  </c:pt>
                  <c:pt idx="135">
                    <c:v>133</c:v>
                  </c:pt>
                  <c:pt idx="136">
                    <c:v>111</c:v>
                  </c:pt>
                  <c:pt idx="137">
                    <c:v>133</c:v>
                  </c:pt>
                  <c:pt idx="138">
                    <c:v>111</c:v>
                  </c:pt>
                  <c:pt idx="139">
                    <c:v>133</c:v>
                  </c:pt>
                  <c:pt idx="140">
                    <c:v>111</c:v>
                  </c:pt>
                  <c:pt idx="141">
                    <c:v>133</c:v>
                  </c:pt>
                  <c:pt idx="142">
                    <c:v>111</c:v>
                  </c:pt>
                  <c:pt idx="143">
                    <c:v>133</c:v>
                  </c:pt>
                  <c:pt idx="144">
                    <c:v>111</c:v>
                  </c:pt>
                  <c:pt idx="145">
                    <c:v>133</c:v>
                  </c:pt>
                  <c:pt idx="146">
                    <c:v>111</c:v>
                  </c:pt>
                  <c:pt idx="147">
                    <c:v>133</c:v>
                  </c:pt>
                  <c:pt idx="148">
                    <c:v>111</c:v>
                  </c:pt>
                  <c:pt idx="149">
                    <c:v>133</c:v>
                  </c:pt>
                  <c:pt idx="150">
                    <c:v>111</c:v>
                  </c:pt>
                  <c:pt idx="151">
                    <c:v>133</c:v>
                  </c:pt>
                  <c:pt idx="152">
                    <c:v>111</c:v>
                  </c:pt>
                  <c:pt idx="153">
                    <c:v>133</c:v>
                  </c:pt>
                  <c:pt idx="154">
                    <c:v>111</c:v>
                  </c:pt>
                  <c:pt idx="155">
                    <c:v>133</c:v>
                  </c:pt>
                  <c:pt idx="156">
                    <c:v>111</c:v>
                  </c:pt>
                  <c:pt idx="157">
                    <c:v>133</c:v>
                  </c:pt>
                  <c:pt idx="158">
                    <c:v>111</c:v>
                  </c:pt>
                  <c:pt idx="159">
                    <c:v>133</c:v>
                  </c:pt>
                  <c:pt idx="160">
                    <c:v>111</c:v>
                  </c:pt>
                  <c:pt idx="161">
                    <c:v>133</c:v>
                  </c:pt>
                  <c:pt idx="162">
                    <c:v>111</c:v>
                  </c:pt>
                  <c:pt idx="163">
                    <c:v>133</c:v>
                  </c:pt>
                  <c:pt idx="164">
                    <c:v>111</c:v>
                  </c:pt>
                  <c:pt idx="165">
                    <c:v>133</c:v>
                  </c:pt>
                  <c:pt idx="166">
                    <c:v>111</c:v>
                  </c:pt>
                  <c:pt idx="167">
                    <c:v>133</c:v>
                  </c:pt>
                  <c:pt idx="168">
                    <c:v>111</c:v>
                  </c:pt>
                  <c:pt idx="169">
                    <c:v>133</c:v>
                  </c:pt>
                  <c:pt idx="170">
                    <c:v>111</c:v>
                  </c:pt>
                  <c:pt idx="171">
                    <c:v>133</c:v>
                  </c:pt>
                  <c:pt idx="172">
                    <c:v>111</c:v>
                  </c:pt>
                  <c:pt idx="173">
                    <c:v>133</c:v>
                  </c:pt>
                  <c:pt idx="174">
                    <c:v>111</c:v>
                  </c:pt>
                  <c:pt idx="175">
                    <c:v>133</c:v>
                  </c:pt>
                  <c:pt idx="176">
                    <c:v>111</c:v>
                  </c:pt>
                  <c:pt idx="177">
                    <c:v>133</c:v>
                  </c:pt>
                  <c:pt idx="178">
                    <c:v>111</c:v>
                  </c:pt>
                  <c:pt idx="179">
                    <c:v>133</c:v>
                  </c:pt>
                  <c:pt idx="180">
                    <c:v>111</c:v>
                  </c:pt>
                  <c:pt idx="181">
                    <c:v>133</c:v>
                  </c:pt>
                  <c:pt idx="182">
                    <c:v>111</c:v>
                  </c:pt>
                  <c:pt idx="183">
                    <c:v>133</c:v>
                  </c:pt>
                  <c:pt idx="184">
                    <c:v>111</c:v>
                  </c:pt>
                  <c:pt idx="185">
                    <c:v>133</c:v>
                  </c:pt>
                  <c:pt idx="186">
                    <c:v>111</c:v>
                  </c:pt>
                  <c:pt idx="187">
                    <c:v>133</c:v>
                  </c:pt>
                  <c:pt idx="188">
                    <c:v>111</c:v>
                  </c:pt>
                  <c:pt idx="189">
                    <c:v>133</c:v>
                  </c:pt>
                  <c:pt idx="190">
                    <c:v>112</c:v>
                  </c:pt>
                  <c:pt idx="191">
                    <c:v>113</c:v>
                  </c:pt>
                  <c:pt idx="192">
                    <c:v>112</c:v>
                  </c:pt>
                  <c:pt idx="193">
                    <c:v>113</c:v>
                  </c:pt>
                  <c:pt idx="194">
                    <c:v>112</c:v>
                  </c:pt>
                  <c:pt idx="195">
                    <c:v>113</c:v>
                  </c:pt>
                  <c:pt idx="196">
                    <c:v>111</c:v>
                  </c:pt>
                  <c:pt idx="197">
                    <c:v>133</c:v>
                  </c:pt>
                  <c:pt idx="198">
                    <c:v>111</c:v>
                  </c:pt>
                  <c:pt idx="199">
                    <c:v>133</c:v>
                  </c:pt>
                  <c:pt idx="200">
                    <c:v>111</c:v>
                  </c:pt>
                  <c:pt idx="201">
                    <c:v>133</c:v>
                  </c:pt>
                  <c:pt idx="202">
                    <c:v>111</c:v>
                  </c:pt>
                  <c:pt idx="203">
                    <c:v>133</c:v>
                  </c:pt>
                  <c:pt idx="204">
                    <c:v>111</c:v>
                  </c:pt>
                  <c:pt idx="205">
                    <c:v>133</c:v>
                  </c:pt>
                  <c:pt idx="206">
                    <c:v>111</c:v>
                  </c:pt>
                  <c:pt idx="207">
                    <c:v>133</c:v>
                  </c:pt>
                  <c:pt idx="208">
                    <c:v>111</c:v>
                  </c:pt>
                  <c:pt idx="209">
                    <c:v>133</c:v>
                  </c:pt>
                  <c:pt idx="210">
                    <c:v>111</c:v>
                  </c:pt>
                  <c:pt idx="211">
                    <c:v>133</c:v>
                  </c:pt>
                  <c:pt idx="212">
                    <c:v>111</c:v>
                  </c:pt>
                  <c:pt idx="213">
                    <c:v>133</c:v>
                  </c:pt>
                </c:lvl>
                <c:lvl>
                  <c:pt idx="0">
                    <c:v>Permanente</c:v>
                  </c:pt>
                  <c:pt idx="5">
                    <c:v>Permanente</c:v>
                  </c:pt>
                  <c:pt idx="10">
                    <c:v>Permanente</c:v>
                  </c:pt>
                  <c:pt idx="12">
                    <c:v>Permanente</c:v>
                  </c:pt>
                  <c:pt idx="14">
                    <c:v>Permanente</c:v>
                  </c:pt>
                  <c:pt idx="16">
                    <c:v>Permanente</c:v>
                  </c:pt>
                  <c:pt idx="18">
                    <c:v>Permanente</c:v>
                  </c:pt>
                  <c:pt idx="20">
                    <c:v>Permanente</c:v>
                  </c:pt>
                  <c:pt idx="22">
                    <c:v>Permanente</c:v>
                  </c:pt>
                  <c:pt idx="24">
                    <c:v>Permanente</c:v>
                  </c:pt>
                  <c:pt idx="26">
                    <c:v>Permanente</c:v>
                  </c:pt>
                  <c:pt idx="28">
                    <c:v>Permanente</c:v>
                  </c:pt>
                  <c:pt idx="30">
                    <c:v>Permanente</c:v>
                  </c:pt>
                  <c:pt idx="32">
                    <c:v>Permanente</c:v>
                  </c:pt>
                  <c:pt idx="34">
                    <c:v>Permanente</c:v>
                  </c:pt>
                  <c:pt idx="36">
                    <c:v>Permanente</c:v>
                  </c:pt>
                  <c:pt idx="38">
                    <c:v>Permanente</c:v>
                  </c:pt>
                  <c:pt idx="40">
                    <c:v>Permanente</c:v>
                  </c:pt>
                  <c:pt idx="42">
                    <c:v>Permanente</c:v>
                  </c:pt>
                  <c:pt idx="44">
                    <c:v>Permanente</c:v>
                  </c:pt>
                  <c:pt idx="46">
                    <c:v>Permanente</c:v>
                  </c:pt>
                  <c:pt idx="48">
                    <c:v>Permanente</c:v>
                  </c:pt>
                  <c:pt idx="50">
                    <c:v>Permanente</c:v>
                  </c:pt>
                  <c:pt idx="52">
                    <c:v>Permanente</c:v>
                  </c:pt>
                  <c:pt idx="54">
                    <c:v>Permanente</c:v>
                  </c:pt>
                  <c:pt idx="56">
                    <c:v>Permanente</c:v>
                  </c:pt>
                  <c:pt idx="58">
                    <c:v>Permanente</c:v>
                  </c:pt>
                  <c:pt idx="60">
                    <c:v>Permanente</c:v>
                  </c:pt>
                  <c:pt idx="62">
                    <c:v>Permanente</c:v>
                  </c:pt>
                  <c:pt idx="64">
                    <c:v>Permanente</c:v>
                  </c:pt>
                  <c:pt idx="66">
                    <c:v>Permanente</c:v>
                  </c:pt>
                  <c:pt idx="68">
                    <c:v>Permanente</c:v>
                  </c:pt>
                  <c:pt idx="70">
                    <c:v>Permanente</c:v>
                  </c:pt>
                  <c:pt idx="72">
                    <c:v>Permanente</c:v>
                  </c:pt>
                  <c:pt idx="74">
                    <c:v>Permanente</c:v>
                  </c:pt>
                  <c:pt idx="76">
                    <c:v>Permanente</c:v>
                  </c:pt>
                  <c:pt idx="78">
                    <c:v>Permanente</c:v>
                  </c:pt>
                  <c:pt idx="80">
                    <c:v>Permanente</c:v>
                  </c:pt>
                  <c:pt idx="82">
                    <c:v>Permanente</c:v>
                  </c:pt>
                  <c:pt idx="84">
                    <c:v>Permanente</c:v>
                  </c:pt>
                  <c:pt idx="86">
                    <c:v>Permanente</c:v>
                  </c:pt>
                  <c:pt idx="88">
                    <c:v>Permanente</c:v>
                  </c:pt>
                  <c:pt idx="90">
                    <c:v>Permanente</c:v>
                  </c:pt>
                  <c:pt idx="92">
                    <c:v>Permanente</c:v>
                  </c:pt>
                  <c:pt idx="94">
                    <c:v>Permanente</c:v>
                  </c:pt>
                  <c:pt idx="96">
                    <c:v>Permanente</c:v>
                  </c:pt>
                  <c:pt idx="98">
                    <c:v>Permanente</c:v>
                  </c:pt>
                  <c:pt idx="100">
                    <c:v>Permanente</c:v>
                  </c:pt>
                  <c:pt idx="102">
                    <c:v>Permanente</c:v>
                  </c:pt>
                  <c:pt idx="104">
                    <c:v>Permanente</c:v>
                  </c:pt>
                  <c:pt idx="106">
                    <c:v>Permanente</c:v>
                  </c:pt>
                  <c:pt idx="108">
                    <c:v>Permanente</c:v>
                  </c:pt>
                  <c:pt idx="110">
                    <c:v>Permanente</c:v>
                  </c:pt>
                  <c:pt idx="112">
                    <c:v>Permanente</c:v>
                  </c:pt>
                  <c:pt idx="114">
                    <c:v>Permanente</c:v>
                  </c:pt>
                  <c:pt idx="116">
                    <c:v>Permanente</c:v>
                  </c:pt>
                  <c:pt idx="118">
                    <c:v>Permanente</c:v>
                  </c:pt>
                  <c:pt idx="120">
                    <c:v>Permanente</c:v>
                  </c:pt>
                  <c:pt idx="122">
                    <c:v>Permanente</c:v>
                  </c:pt>
                  <c:pt idx="124">
                    <c:v>Permanente</c:v>
                  </c:pt>
                  <c:pt idx="126">
                    <c:v>Permanente</c:v>
                  </c:pt>
                  <c:pt idx="128">
                    <c:v>Permanente</c:v>
                  </c:pt>
                  <c:pt idx="130">
                    <c:v>Permanente</c:v>
                  </c:pt>
                  <c:pt idx="132">
                    <c:v>Permanente</c:v>
                  </c:pt>
                  <c:pt idx="134">
                    <c:v>Permanente</c:v>
                  </c:pt>
                  <c:pt idx="136">
                    <c:v>Permanente</c:v>
                  </c:pt>
                  <c:pt idx="138">
                    <c:v>Permanente</c:v>
                  </c:pt>
                  <c:pt idx="140">
                    <c:v>Permanente</c:v>
                  </c:pt>
                  <c:pt idx="142">
                    <c:v>Permanente</c:v>
                  </c:pt>
                  <c:pt idx="144">
                    <c:v>Permanente</c:v>
                  </c:pt>
                  <c:pt idx="146">
                    <c:v>Permanente</c:v>
                  </c:pt>
                  <c:pt idx="148">
                    <c:v>Permanente</c:v>
                  </c:pt>
                  <c:pt idx="150">
                    <c:v>Permanente</c:v>
                  </c:pt>
                  <c:pt idx="152">
                    <c:v>Permanente</c:v>
                  </c:pt>
                  <c:pt idx="154">
                    <c:v>Permanente</c:v>
                  </c:pt>
                  <c:pt idx="156">
                    <c:v>Permanente</c:v>
                  </c:pt>
                  <c:pt idx="158">
                    <c:v>Permanente</c:v>
                  </c:pt>
                  <c:pt idx="160">
                    <c:v>Permanente</c:v>
                  </c:pt>
                  <c:pt idx="162">
                    <c:v>Permanente</c:v>
                  </c:pt>
                  <c:pt idx="164">
                    <c:v>Permanente</c:v>
                  </c:pt>
                  <c:pt idx="166">
                    <c:v>Permanente</c:v>
                  </c:pt>
                  <c:pt idx="168">
                    <c:v>Permanente</c:v>
                  </c:pt>
                  <c:pt idx="170">
                    <c:v>Permanente</c:v>
                  </c:pt>
                  <c:pt idx="172">
                    <c:v>Permanente</c:v>
                  </c:pt>
                  <c:pt idx="174">
                    <c:v>Permanente</c:v>
                  </c:pt>
                  <c:pt idx="176">
                    <c:v>Permanente</c:v>
                  </c:pt>
                  <c:pt idx="178">
                    <c:v>Permanente</c:v>
                  </c:pt>
                  <c:pt idx="180">
                    <c:v>Permanente</c:v>
                  </c:pt>
                  <c:pt idx="182">
                    <c:v>Permanente</c:v>
                  </c:pt>
                  <c:pt idx="184">
                    <c:v>Permanente</c:v>
                  </c:pt>
                  <c:pt idx="186">
                    <c:v>Permanente</c:v>
                  </c:pt>
                  <c:pt idx="188">
                    <c:v>Permanente</c:v>
                  </c:pt>
                  <c:pt idx="190">
                    <c:v>Permanente</c:v>
                  </c:pt>
                  <c:pt idx="192">
                    <c:v>Permanente</c:v>
                  </c:pt>
                  <c:pt idx="194">
                    <c:v>Permanente</c:v>
                  </c:pt>
                  <c:pt idx="196">
                    <c:v>Permanente</c:v>
                  </c:pt>
                  <c:pt idx="198">
                    <c:v>Permanente</c:v>
                  </c:pt>
                  <c:pt idx="200">
                    <c:v>Permanente</c:v>
                  </c:pt>
                  <c:pt idx="202">
                    <c:v>Permanente</c:v>
                  </c:pt>
                  <c:pt idx="204">
                    <c:v>Permanente</c:v>
                  </c:pt>
                  <c:pt idx="206">
                    <c:v>Permanente</c:v>
                  </c:pt>
                  <c:pt idx="208">
                    <c:v>Permanente</c:v>
                  </c:pt>
                  <c:pt idx="210">
                    <c:v>Permanente</c:v>
                  </c:pt>
                  <c:pt idx="212">
                    <c:v>Permanente</c:v>
                  </c:pt>
                </c:lvl>
                <c:lvl>
                  <c:pt idx="0">
                    <c:v>PALACIOS, CARLOS NESTOR</c:v>
                  </c:pt>
                  <c:pt idx="5">
                    <c:v>OPTACIANO CLAUDIO GOMEZ VERLANGIERI </c:v>
                  </c:pt>
                  <c:pt idx="10">
                    <c:v> ALCARAS VDA DE ROMAN ADA</c:v>
                  </c:pt>
                  <c:pt idx="12">
                    <c:v>AMARILLA, AMADA</c:v>
                  </c:pt>
                  <c:pt idx="14">
                    <c:v>AMARILLA, ANGEL</c:v>
                  </c:pt>
                  <c:pt idx="16">
                    <c:v>ARANDA, PEDRO</c:v>
                  </c:pt>
                  <c:pt idx="18">
                    <c:v>CABALLERO PORTILLO, JOSUE DAVID</c:v>
                  </c:pt>
                  <c:pt idx="20">
                    <c:v>AVEIRO, LIDIA CAROLINA</c:v>
                  </c:pt>
                  <c:pt idx="22">
                    <c:v>AVILA, HECTOR RAMON</c:v>
                  </c:pt>
                  <c:pt idx="24">
                    <c:v>BAEZ, EPIFANIO</c:v>
                  </c:pt>
                  <c:pt idx="26">
                    <c:v>BARRIOS, PAOLA</c:v>
                  </c:pt>
                  <c:pt idx="28">
                    <c:v>BENITEZ, RAMON</c:v>
                  </c:pt>
                  <c:pt idx="30">
                    <c:v>BURGOS, ANTONIO</c:v>
                  </c:pt>
                  <c:pt idx="32">
                    <c:v>CANDIA, CHRITIAN GERMAN</c:v>
                  </c:pt>
                  <c:pt idx="34">
                    <c:v>CAÑETE, BRISA</c:v>
                  </c:pt>
                  <c:pt idx="36">
                    <c:v>CARDOZO, LILIANA</c:v>
                  </c:pt>
                  <c:pt idx="38">
                    <c:v>CARDOZO, LORENA</c:v>
                  </c:pt>
                  <c:pt idx="40">
                    <c:v>CARDOZO, PEDRO</c:v>
                  </c:pt>
                  <c:pt idx="42">
                    <c:v>COLMAN, CLAUDIA </c:v>
                  </c:pt>
                  <c:pt idx="44">
                    <c:v>CORONEL, CEFERINO</c:v>
                  </c:pt>
                  <c:pt idx="46">
                    <c:v>CORONEL, LORENA</c:v>
                  </c:pt>
                  <c:pt idx="48">
                    <c:v>CORONEL, VENANCIO</c:v>
                  </c:pt>
                  <c:pt idx="50">
                    <c:v>CUELLAR, CLAUDIO DANIEL</c:v>
                  </c:pt>
                  <c:pt idx="52">
                    <c:v>DIAZ, BLANCA</c:v>
                  </c:pt>
                  <c:pt idx="54">
                    <c:v>DIAZ, JULIO</c:v>
                  </c:pt>
                  <c:pt idx="56">
                    <c:v>DIAZ, LOURDES</c:v>
                  </c:pt>
                  <c:pt idx="58">
                    <c:v>DOMINGUEZ, ALICIA</c:v>
                  </c:pt>
                  <c:pt idx="60">
                    <c:v>DOMINGUEZ, ANTONIA</c:v>
                  </c:pt>
                  <c:pt idx="62">
                    <c:v>DURE, ROMINA</c:v>
                  </c:pt>
                  <c:pt idx="64">
                    <c:v>FERNANDEZ, ANTONIO</c:v>
                  </c:pt>
                  <c:pt idx="66">
                    <c:v>FERNANDEZ, MIRIAM</c:v>
                  </c:pt>
                  <c:pt idx="68">
                    <c:v>FIGUEREDO, ISRAEL</c:v>
                  </c:pt>
                  <c:pt idx="70">
                    <c:v>GAONA, AFRODICIO</c:v>
                  </c:pt>
                  <c:pt idx="72">
                    <c:v>GARCETE, DEJESUS</c:v>
                  </c:pt>
                  <c:pt idx="74">
                    <c:v>GIMENEZ, GEISA</c:v>
                  </c:pt>
                  <c:pt idx="76">
                    <c:v>GODOY, JOSE</c:v>
                  </c:pt>
                  <c:pt idx="78">
                    <c:v>GODOY, PABLINO RAMON</c:v>
                  </c:pt>
                  <c:pt idx="80">
                    <c:v>GONZALEZ, ANGEL</c:v>
                  </c:pt>
                  <c:pt idx="82">
                    <c:v>GONZALEZ, HAYDEE</c:v>
                  </c:pt>
                  <c:pt idx="84">
                    <c:v>IBARRA, MELISA</c:v>
                  </c:pt>
                  <c:pt idx="86">
                    <c:v>INSFRAN, CARLOS</c:v>
                  </c:pt>
                  <c:pt idx="88">
                    <c:v>INSFRAN, CASILDO</c:v>
                  </c:pt>
                  <c:pt idx="90">
                    <c:v>JARA, CIRILO</c:v>
                  </c:pt>
                  <c:pt idx="92">
                    <c:v>LEZCANO, EMILIO</c:v>
                  </c:pt>
                  <c:pt idx="94">
                    <c:v>LOPEZ, GRACIELA</c:v>
                  </c:pt>
                  <c:pt idx="96">
                    <c:v>MACHUCA, FRANCISCO</c:v>
                  </c:pt>
                  <c:pt idx="98">
                    <c:v>MARECOS, CARMEN</c:v>
                  </c:pt>
                  <c:pt idx="100">
                    <c:v>MARTINEZ, JOSE</c:v>
                  </c:pt>
                  <c:pt idx="102">
                    <c:v>MBAIBE, MARIO</c:v>
                  </c:pt>
                  <c:pt idx="104">
                    <c:v>MEDINA, EDGARDO DANIEL</c:v>
                  </c:pt>
                  <c:pt idx="106">
                    <c:v>MEDINA, FRANCISCO</c:v>
                  </c:pt>
                  <c:pt idx="108">
                    <c:v>AMARILLA MARECO, MARIA ESTELA</c:v>
                  </c:pt>
                  <c:pt idx="110">
                    <c:v>AQUINO DIAZ, ANIBAL  </c:v>
                  </c:pt>
                  <c:pt idx="112">
                    <c:v>MORAEZ, CATALINO</c:v>
                  </c:pt>
                  <c:pt idx="114">
                    <c:v>MORALES, DIEGO </c:v>
                  </c:pt>
                  <c:pt idx="116">
                    <c:v>MORALES, LILIAN</c:v>
                  </c:pt>
                  <c:pt idx="118">
                    <c:v>NUÑEZ, ALBERTO</c:v>
                  </c:pt>
                  <c:pt idx="120">
                    <c:v>OJEDA, EMILIO</c:v>
                  </c:pt>
                  <c:pt idx="122">
                    <c:v>PALMA, AIDA</c:v>
                  </c:pt>
                  <c:pt idx="124">
                    <c:v>PANIAGUA, EVELYN</c:v>
                  </c:pt>
                  <c:pt idx="126">
                    <c:v>PEÑA, SERGIO</c:v>
                  </c:pt>
                  <c:pt idx="128">
                    <c:v>PEREZ, EUSTACIO</c:v>
                  </c:pt>
                  <c:pt idx="130">
                    <c:v>PORTILLO, FERMIN</c:v>
                  </c:pt>
                  <c:pt idx="132">
                    <c:v>RAMIREZ, SERGIO</c:v>
                  </c:pt>
                  <c:pt idx="134">
                    <c:v>RICARDO, PABLO</c:v>
                  </c:pt>
                  <c:pt idx="136">
                    <c:v>RIVAROLA, RICHARD</c:v>
                  </c:pt>
                  <c:pt idx="138">
                    <c:v>RODRIGUEZ, DAMASIO</c:v>
                  </c:pt>
                  <c:pt idx="140">
                    <c:v>AGÜERO, MARIA ESTELA</c:v>
                  </c:pt>
                  <c:pt idx="142">
                    <c:v>RODRIGUEZ, JOSE</c:v>
                  </c:pt>
                  <c:pt idx="144">
                    <c:v>ROLON, NIMIA</c:v>
                  </c:pt>
                  <c:pt idx="146">
                    <c:v>BOGADO, MARIA VALERIA</c:v>
                  </c:pt>
                  <c:pt idx="148">
                    <c:v>ROMAN, FATIMA</c:v>
                  </c:pt>
                  <c:pt idx="150">
                    <c:v>ROMERO, JULIO</c:v>
                  </c:pt>
                  <c:pt idx="152">
                    <c:v>BARRETO, OSCAR ANIANO</c:v>
                  </c:pt>
                  <c:pt idx="154">
                    <c:v>SANCHEZ, GERARDO</c:v>
                  </c:pt>
                  <c:pt idx="156">
                    <c:v>SAUCEDO, BLANCA</c:v>
                  </c:pt>
                  <c:pt idx="158">
                    <c:v>SCHATP, LUIS</c:v>
                  </c:pt>
                  <c:pt idx="160">
                    <c:v>TORRES, CELINA</c:v>
                  </c:pt>
                  <c:pt idx="162">
                    <c:v>VALLEJOS, BIBIANO</c:v>
                  </c:pt>
                  <c:pt idx="164">
                    <c:v>VARGAS, PABLO</c:v>
                  </c:pt>
                  <c:pt idx="166">
                    <c:v>VERA Y ARAGON, CRISTIAN</c:v>
                  </c:pt>
                  <c:pt idx="168">
                    <c:v>VERA, LIZ</c:v>
                  </c:pt>
                  <c:pt idx="170">
                    <c:v>VERLAGIENRI, JOSE</c:v>
                  </c:pt>
                  <c:pt idx="172">
                    <c:v>VIDALLET, ROSANA</c:v>
                  </c:pt>
                  <c:pt idx="174">
                    <c:v>VILLAMAYOR, ROLANDO</c:v>
                  </c:pt>
                  <c:pt idx="176">
                    <c:v>VILLAMAYOR, WILMA</c:v>
                  </c:pt>
                  <c:pt idx="178">
                    <c:v>ZELAYA, VISITACION</c:v>
                  </c:pt>
                  <c:pt idx="180">
                    <c:v>BRITOS CACERES, ESTANISLAO</c:v>
                  </c:pt>
                  <c:pt idx="182">
                    <c:v>CABALLERO PORTILLO, GUSTAVO</c:v>
                  </c:pt>
                  <c:pt idx="184">
                    <c:v>GAONA, BETTINA</c:v>
                  </c:pt>
                  <c:pt idx="186">
                    <c:v>GOMEZ, MARIA</c:v>
                  </c:pt>
                  <c:pt idx="188">
                    <c:v>CACERES JOEL</c:v>
                  </c:pt>
                  <c:pt idx="190">
                    <c:v>CUEVAS, SANDRA</c:v>
                  </c:pt>
                  <c:pt idx="192">
                    <c:v>GALEANO, ALEXIS</c:v>
                  </c:pt>
                  <c:pt idx="194">
                    <c:v>GAONA, MARIA FATIMA</c:v>
                  </c:pt>
                  <c:pt idx="196">
                    <c:v>GAVILAN, VICENTE</c:v>
                  </c:pt>
                  <c:pt idx="198">
                    <c:v>GONZALEZ, OSVALDO</c:v>
                  </c:pt>
                  <c:pt idx="200">
                    <c:v>JARA ARISTIDES, JAVIER</c:v>
                  </c:pt>
                  <c:pt idx="202">
                    <c:v>MARTINEZ, CARLOS FEDERICO</c:v>
                  </c:pt>
                  <c:pt idx="204">
                    <c:v>NARDELLI, JUAN FRANCISCO</c:v>
                  </c:pt>
                  <c:pt idx="206">
                    <c:v>LEZCANO, CARLOS ALBERTO</c:v>
                  </c:pt>
                  <c:pt idx="208">
                    <c:v>OJEDA, ZULMA</c:v>
                  </c:pt>
                  <c:pt idx="210">
                    <c:v>PALACIOS JULIO CESAR</c:v>
                  </c:pt>
                  <c:pt idx="212">
                    <c:v>VALDEZ, ADOLFO DIOSNEL</c:v>
                  </c:pt>
                </c:lvl>
                <c:lvl>
                  <c:pt idx="0">
                    <c:v>495.050</c:v>
                  </c:pt>
                  <c:pt idx="5">
                    <c:v>296.918</c:v>
                  </c:pt>
                  <c:pt idx="10">
                    <c:v>719.210</c:v>
                  </c:pt>
                  <c:pt idx="12">
                    <c:v>722.217</c:v>
                  </c:pt>
                  <c:pt idx="14">
                    <c:v>5.024.381</c:v>
                  </c:pt>
                  <c:pt idx="16">
                    <c:v>603.674</c:v>
                  </c:pt>
                  <c:pt idx="18">
                    <c:v>4.360.231</c:v>
                  </c:pt>
                  <c:pt idx="20">
                    <c:v>4.614.708</c:v>
                  </c:pt>
                  <c:pt idx="22">
                    <c:v>1.279.328</c:v>
                  </c:pt>
                  <c:pt idx="24">
                    <c:v>1.816.481</c:v>
                  </c:pt>
                  <c:pt idx="26">
                    <c:v>3.618.222</c:v>
                  </c:pt>
                  <c:pt idx="28">
                    <c:v>2.331.164</c:v>
                  </c:pt>
                  <c:pt idx="30">
                    <c:v>1.882.305</c:v>
                  </c:pt>
                  <c:pt idx="32">
                    <c:v>3.601.150</c:v>
                  </c:pt>
                  <c:pt idx="34">
                    <c:v>4.719.086</c:v>
                  </c:pt>
                  <c:pt idx="36">
                    <c:v>4.742.310</c:v>
                  </c:pt>
                  <c:pt idx="38">
                    <c:v>4.350.218</c:v>
                  </c:pt>
                  <c:pt idx="40">
                    <c:v>4.552.831</c:v>
                  </c:pt>
                  <c:pt idx="42">
                    <c:v>4.666.568</c:v>
                  </c:pt>
                  <c:pt idx="44">
                    <c:v>473.738</c:v>
                  </c:pt>
                  <c:pt idx="46">
                    <c:v>1.235.152</c:v>
                  </c:pt>
                  <c:pt idx="48">
                    <c:v>2.285.591</c:v>
                  </c:pt>
                  <c:pt idx="50">
                    <c:v>4.919.748</c:v>
                  </c:pt>
                  <c:pt idx="52">
                    <c:v>1.745.440</c:v>
                  </c:pt>
                  <c:pt idx="54">
                    <c:v>722.879</c:v>
                  </c:pt>
                  <c:pt idx="56">
                    <c:v>3.597.820</c:v>
                  </c:pt>
                  <c:pt idx="58">
                    <c:v>2.036.700</c:v>
                  </c:pt>
                  <c:pt idx="60">
                    <c:v>3.390.360</c:v>
                  </c:pt>
                  <c:pt idx="62">
                    <c:v>4.622.938</c:v>
                  </c:pt>
                  <c:pt idx="64">
                    <c:v>2.179.704</c:v>
                  </c:pt>
                  <c:pt idx="66">
                    <c:v>3.832.598</c:v>
                  </c:pt>
                  <c:pt idx="68">
                    <c:v>4.357.435</c:v>
                  </c:pt>
                  <c:pt idx="70">
                    <c:v>474.012</c:v>
                  </c:pt>
                  <c:pt idx="72">
                    <c:v>3.776.565</c:v>
                  </c:pt>
                  <c:pt idx="74">
                    <c:v>1.726.080</c:v>
                  </c:pt>
                  <c:pt idx="76">
                    <c:v>2.455.291</c:v>
                  </c:pt>
                  <c:pt idx="78">
                    <c:v>4.354.422</c:v>
                  </c:pt>
                  <c:pt idx="80">
                    <c:v>444.264</c:v>
                  </c:pt>
                  <c:pt idx="82">
                    <c:v>2.206.167</c:v>
                  </c:pt>
                  <c:pt idx="84">
                    <c:v>4.168.221</c:v>
                  </c:pt>
                  <c:pt idx="86">
                    <c:v>644.534</c:v>
                  </c:pt>
                  <c:pt idx="88">
                    <c:v>3.234.873</c:v>
                  </c:pt>
                  <c:pt idx="90">
                    <c:v>2.182.129</c:v>
                  </c:pt>
                  <c:pt idx="92">
                    <c:v>1.060.469</c:v>
                  </c:pt>
                  <c:pt idx="94">
                    <c:v>1.572.522</c:v>
                  </c:pt>
                  <c:pt idx="96">
                    <c:v>822.410</c:v>
                  </c:pt>
                  <c:pt idx="98">
                    <c:v>821.925</c:v>
                  </c:pt>
                  <c:pt idx="100">
                    <c:v>802.538</c:v>
                  </c:pt>
                  <c:pt idx="102">
                    <c:v>1.483.940</c:v>
                  </c:pt>
                  <c:pt idx="104">
                    <c:v>2.114.234</c:v>
                  </c:pt>
                  <c:pt idx="106">
                    <c:v>500.906</c:v>
                  </c:pt>
                  <c:pt idx="108">
                    <c:v>5.235.065</c:v>
                  </c:pt>
                  <c:pt idx="110">
                    <c:v>1.180.145</c:v>
                  </c:pt>
                  <c:pt idx="112">
                    <c:v>1.770.817</c:v>
                  </c:pt>
                  <c:pt idx="114">
                    <c:v>3.548.118</c:v>
                  </c:pt>
                  <c:pt idx="116">
                    <c:v>2.364.084</c:v>
                  </c:pt>
                  <c:pt idx="118">
                    <c:v>1.306.695</c:v>
                  </c:pt>
                  <c:pt idx="120">
                    <c:v>4.468.925</c:v>
                  </c:pt>
                  <c:pt idx="122">
                    <c:v>1.956.933</c:v>
                  </c:pt>
                  <c:pt idx="124">
                    <c:v>4.002.181</c:v>
                  </c:pt>
                  <c:pt idx="126">
                    <c:v>3.856.818</c:v>
                  </c:pt>
                  <c:pt idx="128">
                    <c:v>455.964</c:v>
                  </c:pt>
                  <c:pt idx="130">
                    <c:v>1.026.935</c:v>
                  </c:pt>
                  <c:pt idx="132">
                    <c:v>1.847.783</c:v>
                  </c:pt>
                  <c:pt idx="134">
                    <c:v>3.673.217</c:v>
                  </c:pt>
                  <c:pt idx="136">
                    <c:v>2.150.903</c:v>
                  </c:pt>
                  <c:pt idx="138">
                    <c:v>1.045.302</c:v>
                  </c:pt>
                  <c:pt idx="140">
                    <c:v>5.669.693</c:v>
                  </c:pt>
                  <c:pt idx="142">
                    <c:v>2.499.855</c:v>
                  </c:pt>
                  <c:pt idx="144">
                    <c:v>951.538</c:v>
                  </c:pt>
                  <c:pt idx="146">
                    <c:v>6.229.280</c:v>
                  </c:pt>
                  <c:pt idx="148">
                    <c:v>866.473</c:v>
                  </c:pt>
                  <c:pt idx="150">
                    <c:v>3.225.999</c:v>
                  </c:pt>
                  <c:pt idx="152">
                    <c:v>1.032.418</c:v>
                  </c:pt>
                  <c:pt idx="154">
                    <c:v>1.893.974</c:v>
                  </c:pt>
                  <c:pt idx="156">
                    <c:v>3.215.247</c:v>
                  </c:pt>
                  <c:pt idx="158">
                    <c:v>4.363.272</c:v>
                  </c:pt>
                  <c:pt idx="160">
                    <c:v>1.686.660</c:v>
                  </c:pt>
                  <c:pt idx="162">
                    <c:v>1.723.432</c:v>
                  </c:pt>
                  <c:pt idx="164">
                    <c:v>540.705</c:v>
                  </c:pt>
                  <c:pt idx="166">
                    <c:v>4.603.198</c:v>
                  </c:pt>
                  <c:pt idx="168">
                    <c:v>2.062.479</c:v>
                  </c:pt>
                  <c:pt idx="170">
                    <c:v>593.806</c:v>
                  </c:pt>
                  <c:pt idx="172">
                    <c:v>4.329.124</c:v>
                  </c:pt>
                  <c:pt idx="174">
                    <c:v>2.616.658</c:v>
                  </c:pt>
                  <c:pt idx="176">
                    <c:v>940.142</c:v>
                  </c:pt>
                  <c:pt idx="178">
                    <c:v>671.694</c:v>
                  </c:pt>
                  <c:pt idx="180">
                    <c:v>1.875.654</c:v>
                  </c:pt>
                  <c:pt idx="182">
                    <c:v>4.360.209</c:v>
                  </c:pt>
                  <c:pt idx="184">
                    <c:v>4.006.859</c:v>
                  </c:pt>
                  <c:pt idx="186">
                    <c:v>5.160.814</c:v>
                  </c:pt>
                  <c:pt idx="188">
                    <c:v>4.647.108</c:v>
                  </c:pt>
                  <c:pt idx="190">
                    <c:v>3.287.150</c:v>
                  </c:pt>
                  <c:pt idx="192">
                    <c:v>6.252.207</c:v>
                  </c:pt>
                  <c:pt idx="194">
                    <c:v>4.990.859</c:v>
                  </c:pt>
                  <c:pt idx="196">
                    <c:v>1.959.666</c:v>
                  </c:pt>
                  <c:pt idx="198">
                    <c:v>928.794</c:v>
                  </c:pt>
                  <c:pt idx="200">
                    <c:v>5.271.757</c:v>
                  </c:pt>
                  <c:pt idx="202">
                    <c:v>3.598.396</c:v>
                  </c:pt>
                  <c:pt idx="204">
                    <c:v>2.566.201</c:v>
                  </c:pt>
                  <c:pt idx="206">
                    <c:v>5.844.994</c:v>
                  </c:pt>
                  <c:pt idx="208">
                    <c:v>2.230.975</c:v>
                  </c:pt>
                  <c:pt idx="210">
                    <c:v>4.370.361</c:v>
                  </c:pt>
                  <c:pt idx="212">
                    <c:v>4.687.396</c:v>
                  </c:pt>
                </c:lvl>
                <c:lvl>
                  <c:pt idx="0">
                    <c:v>1</c:v>
                  </c:pt>
                  <c:pt idx="5">
                    <c:v>2</c:v>
                  </c:pt>
                  <c:pt idx="10">
                    <c:v>3</c:v>
                  </c:pt>
                  <c:pt idx="12">
                    <c:v>4</c:v>
                  </c:pt>
                  <c:pt idx="14">
                    <c:v>5</c:v>
                  </c:pt>
                  <c:pt idx="16">
                    <c:v>6</c:v>
                  </c:pt>
                  <c:pt idx="18">
                    <c:v>7</c:v>
                  </c:pt>
                  <c:pt idx="20">
                    <c:v>8</c:v>
                  </c:pt>
                  <c:pt idx="22">
                    <c:v>9</c:v>
                  </c:pt>
                  <c:pt idx="24">
                    <c:v>10</c:v>
                  </c:pt>
                  <c:pt idx="26">
                    <c:v>11</c:v>
                  </c:pt>
                  <c:pt idx="28">
                    <c:v>12</c:v>
                  </c:pt>
                  <c:pt idx="30">
                    <c:v>13</c:v>
                  </c:pt>
                  <c:pt idx="32">
                    <c:v>14</c:v>
                  </c:pt>
                  <c:pt idx="34">
                    <c:v>15</c:v>
                  </c:pt>
                  <c:pt idx="36">
                    <c:v>16</c:v>
                  </c:pt>
                  <c:pt idx="38">
                    <c:v>17</c:v>
                  </c:pt>
                  <c:pt idx="40">
                    <c:v>18</c:v>
                  </c:pt>
                  <c:pt idx="42">
                    <c:v>19</c:v>
                  </c:pt>
                  <c:pt idx="44">
                    <c:v>20</c:v>
                  </c:pt>
                  <c:pt idx="46">
                    <c:v>21</c:v>
                  </c:pt>
                  <c:pt idx="48">
                    <c:v>22</c:v>
                  </c:pt>
                  <c:pt idx="50">
                    <c:v>23</c:v>
                  </c:pt>
                  <c:pt idx="52">
                    <c:v>24</c:v>
                  </c:pt>
                  <c:pt idx="54">
                    <c:v>25</c:v>
                  </c:pt>
                  <c:pt idx="56">
                    <c:v>26</c:v>
                  </c:pt>
                  <c:pt idx="58">
                    <c:v>27</c:v>
                  </c:pt>
                  <c:pt idx="60">
                    <c:v>28</c:v>
                  </c:pt>
                  <c:pt idx="62">
                    <c:v>29</c:v>
                  </c:pt>
                  <c:pt idx="64">
                    <c:v>30</c:v>
                  </c:pt>
                  <c:pt idx="66">
                    <c:v>31</c:v>
                  </c:pt>
                  <c:pt idx="68">
                    <c:v>32</c:v>
                  </c:pt>
                  <c:pt idx="70">
                    <c:v>33</c:v>
                  </c:pt>
                  <c:pt idx="72">
                    <c:v>34</c:v>
                  </c:pt>
                  <c:pt idx="74">
                    <c:v>35</c:v>
                  </c:pt>
                  <c:pt idx="76">
                    <c:v>36</c:v>
                  </c:pt>
                  <c:pt idx="78">
                    <c:v>37</c:v>
                  </c:pt>
                  <c:pt idx="80">
                    <c:v>38</c:v>
                  </c:pt>
                  <c:pt idx="82">
                    <c:v>39</c:v>
                  </c:pt>
                  <c:pt idx="84">
                    <c:v>40</c:v>
                  </c:pt>
                  <c:pt idx="86">
                    <c:v>41</c:v>
                  </c:pt>
                  <c:pt idx="88">
                    <c:v>42</c:v>
                  </c:pt>
                  <c:pt idx="90">
                    <c:v>43</c:v>
                  </c:pt>
                  <c:pt idx="92">
                    <c:v>44</c:v>
                  </c:pt>
                  <c:pt idx="94">
                    <c:v>45</c:v>
                  </c:pt>
                  <c:pt idx="96">
                    <c:v>46</c:v>
                  </c:pt>
                  <c:pt idx="98">
                    <c:v>47</c:v>
                  </c:pt>
                  <c:pt idx="100">
                    <c:v>48</c:v>
                  </c:pt>
                  <c:pt idx="102">
                    <c:v>49</c:v>
                  </c:pt>
                  <c:pt idx="104">
                    <c:v>50</c:v>
                  </c:pt>
                  <c:pt idx="106">
                    <c:v>51</c:v>
                  </c:pt>
                  <c:pt idx="108">
                    <c:v>52</c:v>
                  </c:pt>
                  <c:pt idx="110">
                    <c:v>53</c:v>
                  </c:pt>
                  <c:pt idx="112">
                    <c:v>54</c:v>
                  </c:pt>
                  <c:pt idx="114">
                    <c:v>55</c:v>
                  </c:pt>
                  <c:pt idx="116">
                    <c:v>56</c:v>
                  </c:pt>
                  <c:pt idx="118">
                    <c:v>57</c:v>
                  </c:pt>
                  <c:pt idx="120">
                    <c:v>58</c:v>
                  </c:pt>
                  <c:pt idx="122">
                    <c:v>59</c:v>
                  </c:pt>
                  <c:pt idx="124">
                    <c:v>60</c:v>
                  </c:pt>
                  <c:pt idx="126">
                    <c:v>61</c:v>
                  </c:pt>
                  <c:pt idx="128">
                    <c:v>62</c:v>
                  </c:pt>
                  <c:pt idx="130">
                    <c:v>63</c:v>
                  </c:pt>
                  <c:pt idx="132">
                    <c:v>64</c:v>
                  </c:pt>
                  <c:pt idx="134">
                    <c:v>65</c:v>
                  </c:pt>
                  <c:pt idx="136">
                    <c:v>66</c:v>
                  </c:pt>
                  <c:pt idx="138">
                    <c:v>67</c:v>
                  </c:pt>
                  <c:pt idx="140">
                    <c:v>68</c:v>
                  </c:pt>
                  <c:pt idx="142">
                    <c:v>69</c:v>
                  </c:pt>
                  <c:pt idx="144">
                    <c:v>70</c:v>
                  </c:pt>
                  <c:pt idx="146">
                    <c:v>71</c:v>
                  </c:pt>
                  <c:pt idx="148">
                    <c:v>72</c:v>
                  </c:pt>
                  <c:pt idx="150">
                    <c:v>73</c:v>
                  </c:pt>
                  <c:pt idx="152">
                    <c:v>74</c:v>
                  </c:pt>
                  <c:pt idx="154">
                    <c:v>75</c:v>
                  </c:pt>
                  <c:pt idx="156">
                    <c:v>76</c:v>
                  </c:pt>
                  <c:pt idx="158">
                    <c:v>77</c:v>
                  </c:pt>
                  <c:pt idx="160">
                    <c:v>78</c:v>
                  </c:pt>
                  <c:pt idx="162">
                    <c:v>79</c:v>
                  </c:pt>
                  <c:pt idx="164">
                    <c:v>80</c:v>
                  </c:pt>
                  <c:pt idx="166">
                    <c:v>81</c:v>
                  </c:pt>
                  <c:pt idx="168">
                    <c:v>82</c:v>
                  </c:pt>
                  <c:pt idx="170">
                    <c:v>83</c:v>
                  </c:pt>
                  <c:pt idx="172">
                    <c:v>84</c:v>
                  </c:pt>
                  <c:pt idx="174">
                    <c:v>85</c:v>
                  </c:pt>
                  <c:pt idx="176">
                    <c:v>86</c:v>
                  </c:pt>
                  <c:pt idx="178">
                    <c:v>87</c:v>
                  </c:pt>
                  <c:pt idx="180">
                    <c:v>88</c:v>
                  </c:pt>
                  <c:pt idx="182">
                    <c:v>89</c:v>
                  </c:pt>
                  <c:pt idx="184">
                    <c:v>90</c:v>
                  </c:pt>
                  <c:pt idx="186">
                    <c:v>91</c:v>
                  </c:pt>
                  <c:pt idx="188">
                    <c:v>92</c:v>
                  </c:pt>
                  <c:pt idx="190">
                    <c:v>93</c:v>
                  </c:pt>
                  <c:pt idx="192">
                    <c:v>94</c:v>
                  </c:pt>
                  <c:pt idx="194">
                    <c:v>95</c:v>
                  </c:pt>
                  <c:pt idx="196">
                    <c:v>96</c:v>
                  </c:pt>
                  <c:pt idx="198">
                    <c:v>97</c:v>
                  </c:pt>
                  <c:pt idx="200">
                    <c:v>98</c:v>
                  </c:pt>
                  <c:pt idx="202">
                    <c:v>99</c:v>
                  </c:pt>
                  <c:pt idx="204">
                    <c:v>100</c:v>
                  </c:pt>
                  <c:pt idx="206">
                    <c:v>101</c:v>
                  </c:pt>
                  <c:pt idx="208">
                    <c:v>102</c:v>
                  </c:pt>
                  <c:pt idx="210">
                    <c:v>103</c:v>
                  </c:pt>
                  <c:pt idx="212">
                    <c:v>104</c:v>
                  </c:pt>
                </c:lvl>
              </c:multiLvlStrCache>
            </c:multiLvlStrRef>
          </c:cat>
          <c:val>
            <c:numRef>
              <c:f>'total de asignaciones 7º 5189'!$I$8:$I$221</c:f>
              <c:numCache>
                <c:formatCode>_-* #,##0_-;\-* #,##0_-;_-* "-"??_-;_-@_-</c:formatCode>
                <c:ptCount val="214"/>
                <c:pt idx="0">
                  <c:v>18000000</c:v>
                </c:pt>
                <c:pt idx="1">
                  <c:v>13500000</c:v>
                </c:pt>
                <c:pt idx="5">
                  <c:v>0</c:v>
                </c:pt>
                <c:pt idx="6">
                  <c:v>0</c:v>
                </c:pt>
                <c:pt idx="10">
                  <c:v>2300000</c:v>
                </c:pt>
                <c:pt idx="11">
                  <c:v>0</c:v>
                </c:pt>
                <c:pt idx="12">
                  <c:v>2500000</c:v>
                </c:pt>
                <c:pt idx="13">
                  <c:v>0</c:v>
                </c:pt>
                <c:pt idx="14">
                  <c:v>4000000</c:v>
                </c:pt>
                <c:pt idx="15">
                  <c:v>3000000</c:v>
                </c:pt>
                <c:pt idx="16">
                  <c:v>1651700</c:v>
                </c:pt>
                <c:pt idx="17">
                  <c:v>0</c:v>
                </c:pt>
                <c:pt idx="18">
                  <c:v>1510200</c:v>
                </c:pt>
                <c:pt idx="19">
                  <c:v>0</c:v>
                </c:pt>
                <c:pt idx="20">
                  <c:v>4000000</c:v>
                </c:pt>
                <c:pt idx="21">
                  <c:v>0</c:v>
                </c:pt>
                <c:pt idx="22">
                  <c:v>4000000</c:v>
                </c:pt>
                <c:pt idx="23">
                  <c:v>0</c:v>
                </c:pt>
                <c:pt idx="24">
                  <c:v>3000000</c:v>
                </c:pt>
                <c:pt idx="25">
                  <c:v>0</c:v>
                </c:pt>
                <c:pt idx="26">
                  <c:v>3300000</c:v>
                </c:pt>
                <c:pt idx="27">
                  <c:v>0</c:v>
                </c:pt>
                <c:pt idx="28">
                  <c:v>2016000</c:v>
                </c:pt>
                <c:pt idx="29">
                  <c:v>0</c:v>
                </c:pt>
                <c:pt idx="30">
                  <c:v>2300000</c:v>
                </c:pt>
                <c:pt idx="31">
                  <c:v>0</c:v>
                </c:pt>
                <c:pt idx="32">
                  <c:v>3300000</c:v>
                </c:pt>
                <c:pt idx="33">
                  <c:v>0</c:v>
                </c:pt>
                <c:pt idx="34">
                  <c:v>2300000</c:v>
                </c:pt>
                <c:pt idx="35">
                  <c:v>0</c:v>
                </c:pt>
                <c:pt idx="36">
                  <c:v>1905848</c:v>
                </c:pt>
                <c:pt idx="37">
                  <c:v>0</c:v>
                </c:pt>
                <c:pt idx="38">
                  <c:v>2800000</c:v>
                </c:pt>
                <c:pt idx="39">
                  <c:v>0</c:v>
                </c:pt>
                <c:pt idx="40">
                  <c:v>1707800</c:v>
                </c:pt>
                <c:pt idx="41">
                  <c:v>0</c:v>
                </c:pt>
                <c:pt idx="42">
                  <c:v>1849500</c:v>
                </c:pt>
                <c:pt idx="43">
                  <c:v>0</c:v>
                </c:pt>
                <c:pt idx="44">
                  <c:v>1404100</c:v>
                </c:pt>
                <c:pt idx="45">
                  <c:v>0</c:v>
                </c:pt>
                <c:pt idx="46">
                  <c:v>3000000</c:v>
                </c:pt>
                <c:pt idx="47">
                  <c:v>0</c:v>
                </c:pt>
                <c:pt idx="48">
                  <c:v>2300000</c:v>
                </c:pt>
                <c:pt idx="49">
                  <c:v>0</c:v>
                </c:pt>
                <c:pt idx="50">
                  <c:v>3000000</c:v>
                </c:pt>
                <c:pt idx="51">
                  <c:v>0</c:v>
                </c:pt>
                <c:pt idx="52">
                  <c:v>2016000</c:v>
                </c:pt>
                <c:pt idx="53">
                  <c:v>0</c:v>
                </c:pt>
                <c:pt idx="54">
                  <c:v>2200000</c:v>
                </c:pt>
                <c:pt idx="55">
                  <c:v>0</c:v>
                </c:pt>
                <c:pt idx="56">
                  <c:v>4000000</c:v>
                </c:pt>
                <c:pt idx="57">
                  <c:v>0</c:v>
                </c:pt>
                <c:pt idx="58">
                  <c:v>2016000</c:v>
                </c:pt>
                <c:pt idx="59">
                  <c:v>0</c:v>
                </c:pt>
                <c:pt idx="60">
                  <c:v>1265700</c:v>
                </c:pt>
                <c:pt idx="61">
                  <c:v>0</c:v>
                </c:pt>
                <c:pt idx="62">
                  <c:v>1707800</c:v>
                </c:pt>
                <c:pt idx="63">
                  <c:v>0</c:v>
                </c:pt>
                <c:pt idx="64">
                  <c:v>2800000</c:v>
                </c:pt>
                <c:pt idx="65">
                  <c:v>0</c:v>
                </c:pt>
                <c:pt idx="66">
                  <c:v>2500000</c:v>
                </c:pt>
                <c:pt idx="67">
                  <c:v>0</c:v>
                </c:pt>
                <c:pt idx="68">
                  <c:v>2300000</c:v>
                </c:pt>
                <c:pt idx="69">
                  <c:v>0</c:v>
                </c:pt>
                <c:pt idx="70">
                  <c:v>2500000</c:v>
                </c:pt>
                <c:pt idx="71">
                  <c:v>0</c:v>
                </c:pt>
                <c:pt idx="72">
                  <c:v>2800000</c:v>
                </c:pt>
                <c:pt idx="73">
                  <c:v>500000</c:v>
                </c:pt>
                <c:pt idx="74">
                  <c:v>1952400</c:v>
                </c:pt>
                <c:pt idx="75">
                  <c:v>0</c:v>
                </c:pt>
                <c:pt idx="76">
                  <c:v>2100000</c:v>
                </c:pt>
                <c:pt idx="77">
                  <c:v>0</c:v>
                </c:pt>
                <c:pt idx="78">
                  <c:v>4000000</c:v>
                </c:pt>
                <c:pt idx="79">
                  <c:v>1000000</c:v>
                </c:pt>
                <c:pt idx="80">
                  <c:v>1952400</c:v>
                </c:pt>
                <c:pt idx="81">
                  <c:v>0</c:v>
                </c:pt>
                <c:pt idx="82">
                  <c:v>2500000</c:v>
                </c:pt>
                <c:pt idx="83">
                  <c:v>0</c:v>
                </c:pt>
                <c:pt idx="84">
                  <c:v>5500000</c:v>
                </c:pt>
                <c:pt idx="85">
                  <c:v>0</c:v>
                </c:pt>
                <c:pt idx="86">
                  <c:v>2500000</c:v>
                </c:pt>
                <c:pt idx="87">
                  <c:v>0</c:v>
                </c:pt>
                <c:pt idx="88">
                  <c:v>1849500</c:v>
                </c:pt>
                <c:pt idx="89">
                  <c:v>0</c:v>
                </c:pt>
                <c:pt idx="90">
                  <c:v>2016000</c:v>
                </c:pt>
                <c:pt idx="91">
                  <c:v>0</c:v>
                </c:pt>
                <c:pt idx="92">
                  <c:v>1651700</c:v>
                </c:pt>
                <c:pt idx="93">
                  <c:v>0</c:v>
                </c:pt>
                <c:pt idx="94">
                  <c:v>1952400</c:v>
                </c:pt>
                <c:pt idx="95">
                  <c:v>0</c:v>
                </c:pt>
                <c:pt idx="96">
                  <c:v>2900000</c:v>
                </c:pt>
                <c:pt idx="97">
                  <c:v>0</c:v>
                </c:pt>
                <c:pt idx="98">
                  <c:v>1849500</c:v>
                </c:pt>
                <c:pt idx="99">
                  <c:v>0</c:v>
                </c:pt>
                <c:pt idx="100">
                  <c:v>1510200</c:v>
                </c:pt>
                <c:pt idx="101">
                  <c:v>0</c:v>
                </c:pt>
                <c:pt idx="102">
                  <c:v>2300000</c:v>
                </c:pt>
                <c:pt idx="103">
                  <c:v>0</c:v>
                </c:pt>
                <c:pt idx="104">
                  <c:v>2400000</c:v>
                </c:pt>
                <c:pt idx="105">
                  <c:v>0</c:v>
                </c:pt>
                <c:pt idx="106">
                  <c:v>3300000</c:v>
                </c:pt>
                <c:pt idx="107">
                  <c:v>0</c:v>
                </c:pt>
                <c:pt idx="108">
                  <c:v>1510200</c:v>
                </c:pt>
                <c:pt idx="109">
                  <c:v>0</c:v>
                </c:pt>
                <c:pt idx="110">
                  <c:v>1200000</c:v>
                </c:pt>
                <c:pt idx="111">
                  <c:v>0</c:v>
                </c:pt>
                <c:pt idx="112">
                  <c:v>3000000</c:v>
                </c:pt>
                <c:pt idx="113">
                  <c:v>0</c:v>
                </c:pt>
                <c:pt idx="114">
                  <c:v>1849500</c:v>
                </c:pt>
                <c:pt idx="115">
                  <c:v>0</c:v>
                </c:pt>
                <c:pt idx="116">
                  <c:v>2052900</c:v>
                </c:pt>
                <c:pt idx="117">
                  <c:v>0</c:v>
                </c:pt>
                <c:pt idx="118">
                  <c:v>2500000</c:v>
                </c:pt>
                <c:pt idx="119">
                  <c:v>0</c:v>
                </c:pt>
                <c:pt idx="120">
                  <c:v>4000000</c:v>
                </c:pt>
                <c:pt idx="121">
                  <c:v>3000000</c:v>
                </c:pt>
                <c:pt idx="122">
                  <c:v>2500000</c:v>
                </c:pt>
                <c:pt idx="123">
                  <c:v>0</c:v>
                </c:pt>
                <c:pt idx="124">
                  <c:v>1849500</c:v>
                </c:pt>
                <c:pt idx="125">
                  <c:v>0</c:v>
                </c:pt>
                <c:pt idx="126">
                  <c:v>3300000</c:v>
                </c:pt>
                <c:pt idx="127">
                  <c:v>0</c:v>
                </c:pt>
                <c:pt idx="128">
                  <c:v>1849500</c:v>
                </c:pt>
                <c:pt idx="129">
                  <c:v>0</c:v>
                </c:pt>
                <c:pt idx="130">
                  <c:v>2251000</c:v>
                </c:pt>
                <c:pt idx="131">
                  <c:v>0</c:v>
                </c:pt>
                <c:pt idx="132">
                  <c:v>2300000</c:v>
                </c:pt>
                <c:pt idx="133">
                  <c:v>0</c:v>
                </c:pt>
                <c:pt idx="134">
                  <c:v>2800000</c:v>
                </c:pt>
                <c:pt idx="135">
                  <c:v>0</c:v>
                </c:pt>
                <c:pt idx="136">
                  <c:v>2300000</c:v>
                </c:pt>
                <c:pt idx="137">
                  <c:v>0</c:v>
                </c:pt>
                <c:pt idx="138">
                  <c:v>2500000</c:v>
                </c:pt>
                <c:pt idx="139">
                  <c:v>0</c:v>
                </c:pt>
                <c:pt idx="140">
                  <c:v>1510200</c:v>
                </c:pt>
                <c:pt idx="141">
                  <c:v>0</c:v>
                </c:pt>
                <c:pt idx="142">
                  <c:v>1952400</c:v>
                </c:pt>
                <c:pt idx="143">
                  <c:v>0</c:v>
                </c:pt>
                <c:pt idx="144">
                  <c:v>2800000</c:v>
                </c:pt>
                <c:pt idx="145">
                  <c:v>0</c:v>
                </c:pt>
                <c:pt idx="146">
                  <c:v>1510200</c:v>
                </c:pt>
                <c:pt idx="147">
                  <c:v>0</c:v>
                </c:pt>
                <c:pt idx="148">
                  <c:v>5500000</c:v>
                </c:pt>
                <c:pt idx="149">
                  <c:v>5000000</c:v>
                </c:pt>
                <c:pt idx="150">
                  <c:v>2100000</c:v>
                </c:pt>
                <c:pt idx="151">
                  <c:v>0</c:v>
                </c:pt>
                <c:pt idx="152">
                  <c:v>1510200</c:v>
                </c:pt>
                <c:pt idx="153">
                  <c:v>0</c:v>
                </c:pt>
                <c:pt idx="154">
                  <c:v>2016000</c:v>
                </c:pt>
                <c:pt idx="155">
                  <c:v>0</c:v>
                </c:pt>
                <c:pt idx="156">
                  <c:v>2052900</c:v>
                </c:pt>
                <c:pt idx="157">
                  <c:v>0</c:v>
                </c:pt>
                <c:pt idx="158">
                  <c:v>2300000</c:v>
                </c:pt>
                <c:pt idx="159">
                  <c:v>0</c:v>
                </c:pt>
                <c:pt idx="160">
                  <c:v>2016000</c:v>
                </c:pt>
                <c:pt idx="161">
                  <c:v>0</c:v>
                </c:pt>
                <c:pt idx="162">
                  <c:v>1651700</c:v>
                </c:pt>
                <c:pt idx="163">
                  <c:v>0</c:v>
                </c:pt>
                <c:pt idx="164">
                  <c:v>2300000</c:v>
                </c:pt>
                <c:pt idx="165">
                  <c:v>1000000</c:v>
                </c:pt>
                <c:pt idx="166">
                  <c:v>2300000</c:v>
                </c:pt>
                <c:pt idx="167">
                  <c:v>500000</c:v>
                </c:pt>
                <c:pt idx="168">
                  <c:v>2800000</c:v>
                </c:pt>
                <c:pt idx="169">
                  <c:v>0</c:v>
                </c:pt>
                <c:pt idx="170">
                  <c:v>2100000</c:v>
                </c:pt>
                <c:pt idx="171">
                  <c:v>0</c:v>
                </c:pt>
                <c:pt idx="172">
                  <c:v>2300000</c:v>
                </c:pt>
                <c:pt idx="173">
                  <c:v>0</c:v>
                </c:pt>
                <c:pt idx="174">
                  <c:v>2300000</c:v>
                </c:pt>
                <c:pt idx="175">
                  <c:v>0</c:v>
                </c:pt>
                <c:pt idx="176">
                  <c:v>1849500</c:v>
                </c:pt>
                <c:pt idx="177">
                  <c:v>0</c:v>
                </c:pt>
                <c:pt idx="178">
                  <c:v>2100000</c:v>
                </c:pt>
                <c:pt idx="179">
                  <c:v>0</c:v>
                </c:pt>
                <c:pt idx="180">
                  <c:v>1510200</c:v>
                </c:pt>
                <c:pt idx="181">
                  <c:v>0</c:v>
                </c:pt>
                <c:pt idx="182">
                  <c:v>1510200</c:v>
                </c:pt>
                <c:pt idx="183">
                  <c:v>0</c:v>
                </c:pt>
                <c:pt idx="184">
                  <c:v>6000000</c:v>
                </c:pt>
                <c:pt idx="185">
                  <c:v>0</c:v>
                </c:pt>
                <c:pt idx="186">
                  <c:v>2800000</c:v>
                </c:pt>
                <c:pt idx="187">
                  <c:v>0</c:v>
                </c:pt>
                <c:pt idx="188">
                  <c:v>2016000</c:v>
                </c:pt>
                <c:pt idx="189">
                  <c:v>0</c:v>
                </c:pt>
                <c:pt idx="190">
                  <c:v>1510200</c:v>
                </c:pt>
                <c:pt idx="191">
                  <c:v>0</c:v>
                </c:pt>
                <c:pt idx="192">
                  <c:v>1510200</c:v>
                </c:pt>
                <c:pt idx="194">
                  <c:v>4000000</c:v>
                </c:pt>
                <c:pt idx="196">
                  <c:v>1510200</c:v>
                </c:pt>
                <c:pt idx="198">
                  <c:v>1200000</c:v>
                </c:pt>
                <c:pt idx="200">
                  <c:v>2000000</c:v>
                </c:pt>
                <c:pt idx="201">
                  <c:v>1000000</c:v>
                </c:pt>
                <c:pt idx="202">
                  <c:v>1500000</c:v>
                </c:pt>
                <c:pt idx="204">
                  <c:v>1510200</c:v>
                </c:pt>
                <c:pt idx="206">
                  <c:v>1510200</c:v>
                </c:pt>
                <c:pt idx="208">
                  <c:v>0</c:v>
                </c:pt>
                <c:pt idx="209">
                  <c:v>0</c:v>
                </c:pt>
                <c:pt idx="210">
                  <c:v>3300000</c:v>
                </c:pt>
                <c:pt idx="211">
                  <c:v>0</c:v>
                </c:pt>
                <c:pt idx="212">
                  <c:v>2500000</c:v>
                </c:pt>
                <c:pt idx="213">
                  <c:v>0</c:v>
                </c:pt>
              </c:numCache>
            </c:numRef>
          </c:val>
        </c:ser>
        <c:ser>
          <c:idx val="2"/>
          <c:order val="2"/>
          <c:tx>
            <c:strRef>
              <c:f>'total de asignaciones 7º 5189'!$J$5:$J$7</c:f>
              <c:strCache>
                <c:ptCount val="3"/>
                <c:pt idx="0">
                  <c:v>PLANILLA GENERAL DE PAGOS </c:v>
                </c:pt>
                <c:pt idx="1">
                  <c:v>CORRESPONDIENTE AL EJERCICIO FISCAL 2021</c:v>
                </c:pt>
                <c:pt idx="2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'total de asignaciones 7º 5189'!$A$8:$G$221</c:f>
              <c:multiLvlStrCache>
                <c:ptCount val="214"/>
                <c:lvl>
                  <c:pt idx="0">
                    <c:v>Sueldos</c:v>
                  </c:pt>
                  <c:pt idx="1">
                    <c:v>Gasto de Representación</c:v>
                  </c:pt>
                  <c:pt idx="2">
                    <c:v>Subsidio Familiar (Escolaridad de hijos)</c:v>
                  </c:pt>
                  <c:pt idx="3">
                    <c:v>Bonif. por Responsabilidad en el Cargo</c:v>
                  </c:pt>
                  <c:pt idx="4">
                    <c:v>Viáticos</c:v>
                  </c:pt>
                  <c:pt idx="5">
                    <c:v>Sueldos</c:v>
                  </c:pt>
                  <c:pt idx="6">
                    <c:v>Gasto de Representación</c:v>
                  </c:pt>
                  <c:pt idx="7">
                    <c:v>Subsidio Familiar (Escolaridad de hijos)</c:v>
                  </c:pt>
                  <c:pt idx="8">
                    <c:v>Bonif. por Responsabilidad en el Cargo</c:v>
                  </c:pt>
                  <c:pt idx="9">
                    <c:v>Viáticos</c:v>
                  </c:pt>
                  <c:pt idx="10">
                    <c:v>Sueldos</c:v>
                  </c:pt>
                  <c:pt idx="11">
                    <c:v>Bonif. por Responsabilidad en el Cargo</c:v>
                  </c:pt>
                  <c:pt idx="12">
                    <c:v>Sueldos</c:v>
                  </c:pt>
                  <c:pt idx="13">
                    <c:v>Bonif. por Responsabilidad en el Cargo</c:v>
                  </c:pt>
                  <c:pt idx="14">
                    <c:v>Sueldos</c:v>
                  </c:pt>
                  <c:pt idx="15">
                    <c:v>Bonif. por Responsabilidad en el Cargo</c:v>
                  </c:pt>
                  <c:pt idx="16">
                    <c:v>Sueldos</c:v>
                  </c:pt>
                  <c:pt idx="17">
                    <c:v>Bonif. por Responsabilidad en el Cargo</c:v>
                  </c:pt>
                  <c:pt idx="18">
                    <c:v>Sueldos</c:v>
                  </c:pt>
                  <c:pt idx="19">
                    <c:v>Bonif. por Responsabilidad en el Cargo</c:v>
                  </c:pt>
                  <c:pt idx="20">
                    <c:v>Sueldos</c:v>
                  </c:pt>
                  <c:pt idx="21">
                    <c:v>Bonif. por Responsabilidad en el Cargo</c:v>
                  </c:pt>
                  <c:pt idx="22">
                    <c:v>Sueldos</c:v>
                  </c:pt>
                  <c:pt idx="23">
                    <c:v>Bonif. por Responsabilidad en el Cargo</c:v>
                  </c:pt>
                  <c:pt idx="24">
                    <c:v>Sueldos</c:v>
                  </c:pt>
                  <c:pt idx="25">
                    <c:v>Bonif. por Responsabilidad en el Cargo</c:v>
                  </c:pt>
                  <c:pt idx="26">
                    <c:v>Sueldos</c:v>
                  </c:pt>
                  <c:pt idx="27">
                    <c:v>Bonif. por Responsabilidad en el Cargo</c:v>
                  </c:pt>
                  <c:pt idx="28">
                    <c:v>Sueldos</c:v>
                  </c:pt>
                  <c:pt idx="29">
                    <c:v>Bonif. por Responsabilidad en el Cargo</c:v>
                  </c:pt>
                  <c:pt idx="30">
                    <c:v>Sueldos</c:v>
                  </c:pt>
                  <c:pt idx="31">
                    <c:v>Bonif. por Responsabilidad en el Cargo</c:v>
                  </c:pt>
                  <c:pt idx="32">
                    <c:v>Sueldos</c:v>
                  </c:pt>
                  <c:pt idx="33">
                    <c:v>Bonif. por Responsabilidad en el Cargo</c:v>
                  </c:pt>
                  <c:pt idx="34">
                    <c:v>Sueldos</c:v>
                  </c:pt>
                  <c:pt idx="35">
                    <c:v>Bonif. por Responsabilidad en el Cargo</c:v>
                  </c:pt>
                  <c:pt idx="36">
                    <c:v>Sueldos</c:v>
                  </c:pt>
                  <c:pt idx="37">
                    <c:v>Bonif. por Responsabilidad en el Cargo</c:v>
                  </c:pt>
                  <c:pt idx="38">
                    <c:v>Sueldos</c:v>
                  </c:pt>
                  <c:pt idx="39">
                    <c:v>Bonif. por Responsabilidad en el Cargo</c:v>
                  </c:pt>
                  <c:pt idx="40">
                    <c:v>Sueldos</c:v>
                  </c:pt>
                  <c:pt idx="41">
                    <c:v>Bonif. por Responsabilidad en el Cargo</c:v>
                  </c:pt>
                  <c:pt idx="42">
                    <c:v>Sueldos</c:v>
                  </c:pt>
                  <c:pt idx="43">
                    <c:v>Bonif. por Responsabilidad en el Cargo</c:v>
                  </c:pt>
                  <c:pt idx="44">
                    <c:v>Sueldos</c:v>
                  </c:pt>
                  <c:pt idx="45">
                    <c:v>Bonif. por Responsabilidad en el Cargo</c:v>
                  </c:pt>
                  <c:pt idx="46">
                    <c:v>Sueldos</c:v>
                  </c:pt>
                  <c:pt idx="47">
                    <c:v>Bonif. por Responsabilidad en el Cargo</c:v>
                  </c:pt>
                  <c:pt idx="48">
                    <c:v>Sueldos</c:v>
                  </c:pt>
                  <c:pt idx="49">
                    <c:v>Bonif. por Responsabilidad en el Cargo</c:v>
                  </c:pt>
                  <c:pt idx="50">
                    <c:v>Sueldos</c:v>
                  </c:pt>
                  <c:pt idx="51">
                    <c:v>Bonif. por Responsabilidad en el Cargo</c:v>
                  </c:pt>
                  <c:pt idx="52">
                    <c:v>Sueldos</c:v>
                  </c:pt>
                  <c:pt idx="53">
                    <c:v>Bonif. por Responsabilidad en el Cargo</c:v>
                  </c:pt>
                  <c:pt idx="54">
                    <c:v>Sueldos</c:v>
                  </c:pt>
                  <c:pt idx="55">
                    <c:v>Bonif. por Responsabilidad en el Cargo</c:v>
                  </c:pt>
                  <c:pt idx="56">
                    <c:v>Sueldos</c:v>
                  </c:pt>
                  <c:pt idx="57">
                    <c:v>Bonif. por Responsabilidad en el Cargo</c:v>
                  </c:pt>
                  <c:pt idx="58">
                    <c:v>Sueldos</c:v>
                  </c:pt>
                  <c:pt idx="59">
                    <c:v>Bonif. por Responsabilidad en el Cargo</c:v>
                  </c:pt>
                  <c:pt idx="60">
                    <c:v>Sueldos</c:v>
                  </c:pt>
                  <c:pt idx="61">
                    <c:v>Bonif. por Responsabilidad en el Cargo</c:v>
                  </c:pt>
                  <c:pt idx="62">
                    <c:v>Sueldos</c:v>
                  </c:pt>
                  <c:pt idx="63">
                    <c:v>Bonif. por Responsabilidad en el Cargo</c:v>
                  </c:pt>
                  <c:pt idx="64">
                    <c:v>Sueldos</c:v>
                  </c:pt>
                  <c:pt idx="65">
                    <c:v>Bonif. por Responsabilidad en el Cargo</c:v>
                  </c:pt>
                  <c:pt idx="66">
                    <c:v>Sueldos</c:v>
                  </c:pt>
                  <c:pt idx="67">
                    <c:v>Bonif. por Responsabilidad en el Cargo</c:v>
                  </c:pt>
                  <c:pt idx="68">
                    <c:v>Sueldos</c:v>
                  </c:pt>
                  <c:pt idx="69">
                    <c:v>Bonif. por Responsabilidad en el Cargo</c:v>
                  </c:pt>
                  <c:pt idx="70">
                    <c:v>Sueldos</c:v>
                  </c:pt>
                  <c:pt idx="71">
                    <c:v>Bonif. por Responsabilidad en el Cargo</c:v>
                  </c:pt>
                  <c:pt idx="72">
                    <c:v>Sueldos</c:v>
                  </c:pt>
                  <c:pt idx="73">
                    <c:v>Bonif. por Responsabilidad en el Cargo</c:v>
                  </c:pt>
                  <c:pt idx="74">
                    <c:v>Sueldos</c:v>
                  </c:pt>
                  <c:pt idx="75">
                    <c:v>Bonif. por Responsabilidad en el Cargo</c:v>
                  </c:pt>
                  <c:pt idx="76">
                    <c:v>Sueldos</c:v>
                  </c:pt>
                  <c:pt idx="77">
                    <c:v>Bonif. por Responsabilidad en el Cargo</c:v>
                  </c:pt>
                  <c:pt idx="78">
                    <c:v>Sueldos</c:v>
                  </c:pt>
                  <c:pt idx="79">
                    <c:v>Bonif. por Responsabilidad en el Cargo</c:v>
                  </c:pt>
                  <c:pt idx="80">
                    <c:v>Sueldos</c:v>
                  </c:pt>
                  <c:pt idx="81">
                    <c:v>Bonif. por Responsabilidad en el Cargo</c:v>
                  </c:pt>
                  <c:pt idx="82">
                    <c:v>Sueldos</c:v>
                  </c:pt>
                  <c:pt idx="83">
                    <c:v>Bonif. por Responsabilidad en el Cargo</c:v>
                  </c:pt>
                  <c:pt idx="84">
                    <c:v>Sueldos</c:v>
                  </c:pt>
                  <c:pt idx="85">
                    <c:v>Bonif. por Responsabilidad en el Cargo</c:v>
                  </c:pt>
                  <c:pt idx="86">
                    <c:v>Sueldos</c:v>
                  </c:pt>
                  <c:pt idx="87">
                    <c:v>Bonif. por Responsabilidad en el Cargo</c:v>
                  </c:pt>
                  <c:pt idx="88">
                    <c:v>Sueldos</c:v>
                  </c:pt>
                  <c:pt idx="89">
                    <c:v>Bonif. por Responsabilidad en el Cargo</c:v>
                  </c:pt>
                  <c:pt idx="90">
                    <c:v>Sueldos</c:v>
                  </c:pt>
                  <c:pt idx="91">
                    <c:v>Bonif. por Responsabilidad en el Cargo</c:v>
                  </c:pt>
                  <c:pt idx="92">
                    <c:v>Sueldos</c:v>
                  </c:pt>
                  <c:pt idx="93">
                    <c:v>Bonif. por Responsabilidad en el Cargo</c:v>
                  </c:pt>
                  <c:pt idx="94">
                    <c:v>Sueldos</c:v>
                  </c:pt>
                  <c:pt idx="95">
                    <c:v>Bonif. por Responsabilidad en el Cargo</c:v>
                  </c:pt>
                  <c:pt idx="96">
                    <c:v>Sueldos</c:v>
                  </c:pt>
                  <c:pt idx="97">
                    <c:v>Bonif. por Responsabilidad en el Cargo</c:v>
                  </c:pt>
                  <c:pt idx="98">
                    <c:v>Sueldos</c:v>
                  </c:pt>
                  <c:pt idx="99">
                    <c:v>Bonif. por Responsabilidad en el Cargo</c:v>
                  </c:pt>
                  <c:pt idx="100">
                    <c:v>Sueldos</c:v>
                  </c:pt>
                  <c:pt idx="101">
                    <c:v>Bonif. por Responsabilidad en el Cargo</c:v>
                  </c:pt>
                  <c:pt idx="102">
                    <c:v>Sueldos</c:v>
                  </c:pt>
                  <c:pt idx="103">
                    <c:v>Bonif. por Responsabilidad en el Cargo</c:v>
                  </c:pt>
                  <c:pt idx="104">
                    <c:v>Sueldos</c:v>
                  </c:pt>
                  <c:pt idx="105">
                    <c:v>Bonif. por Responsabilidad en el Cargo</c:v>
                  </c:pt>
                  <c:pt idx="106">
                    <c:v>Sueldos</c:v>
                  </c:pt>
                  <c:pt idx="107">
                    <c:v>Bonif. por Responsabilidad en el Cargo</c:v>
                  </c:pt>
                  <c:pt idx="108">
                    <c:v>Sueldos</c:v>
                  </c:pt>
                  <c:pt idx="109">
                    <c:v>Bonif. por Responsabilidad en el Cargo</c:v>
                  </c:pt>
                  <c:pt idx="110">
                    <c:v>Sueldos</c:v>
                  </c:pt>
                  <c:pt idx="111">
                    <c:v>Bonif. por Responsabilidad en el Cargo</c:v>
                  </c:pt>
                  <c:pt idx="112">
                    <c:v>Sueldos</c:v>
                  </c:pt>
                  <c:pt idx="113">
                    <c:v>Bonif. por Responsabilidad en el Cargo</c:v>
                  </c:pt>
                  <c:pt idx="114">
                    <c:v>Sueldos</c:v>
                  </c:pt>
                  <c:pt idx="115">
                    <c:v>Bonif. por Responsabilidad en el Cargo</c:v>
                  </c:pt>
                  <c:pt idx="116">
                    <c:v>Sueldos</c:v>
                  </c:pt>
                  <c:pt idx="117">
                    <c:v>Bonif. por Responsabilidad en el Cargo</c:v>
                  </c:pt>
                  <c:pt idx="118">
                    <c:v>Sueldos</c:v>
                  </c:pt>
                  <c:pt idx="119">
                    <c:v>Bonif. por Responsabilidad en el Cargo</c:v>
                  </c:pt>
                  <c:pt idx="120">
                    <c:v>Sueldos</c:v>
                  </c:pt>
                  <c:pt idx="121">
                    <c:v>Bonif. por Responsabilidad en el Cargo</c:v>
                  </c:pt>
                  <c:pt idx="122">
                    <c:v>Sueldos</c:v>
                  </c:pt>
                  <c:pt idx="123">
                    <c:v>Bonif. por Responsabilidad en el Cargo</c:v>
                  </c:pt>
                  <c:pt idx="124">
                    <c:v>Sueldos</c:v>
                  </c:pt>
                  <c:pt idx="125">
                    <c:v>Bonif. por Responsabilidad en el Cargo</c:v>
                  </c:pt>
                  <c:pt idx="126">
                    <c:v>Sueldos</c:v>
                  </c:pt>
                  <c:pt idx="127">
                    <c:v>Bonif. por Responsabilidad en el Cargo</c:v>
                  </c:pt>
                  <c:pt idx="128">
                    <c:v>Sueldos</c:v>
                  </c:pt>
                  <c:pt idx="129">
                    <c:v>Bonif. por Responsabilidad en el Cargo</c:v>
                  </c:pt>
                  <c:pt idx="130">
                    <c:v>Sueldos</c:v>
                  </c:pt>
                  <c:pt idx="131">
                    <c:v>Bonif. por Responsabilidad en el Cargo</c:v>
                  </c:pt>
                  <c:pt idx="132">
                    <c:v>Sueldos</c:v>
                  </c:pt>
                  <c:pt idx="133">
                    <c:v>Bonif. por Responsabilidad en el Cargo</c:v>
                  </c:pt>
                  <c:pt idx="134">
                    <c:v>Sueldos</c:v>
                  </c:pt>
                  <c:pt idx="135">
                    <c:v>Bonif. por Responsabilidad en el Cargo</c:v>
                  </c:pt>
                  <c:pt idx="136">
                    <c:v>Sueldos</c:v>
                  </c:pt>
                  <c:pt idx="137">
                    <c:v>Bonif. por Responsabilidad en el Cargo</c:v>
                  </c:pt>
                  <c:pt idx="138">
                    <c:v>Sueldos</c:v>
                  </c:pt>
                  <c:pt idx="139">
                    <c:v>Bonif. por Responsabilidad en el Cargo</c:v>
                  </c:pt>
                  <c:pt idx="140">
                    <c:v>Sueldos</c:v>
                  </c:pt>
                  <c:pt idx="141">
                    <c:v>Bonif. por Responsabilidad en el Cargo</c:v>
                  </c:pt>
                  <c:pt idx="142">
                    <c:v>Sueldos</c:v>
                  </c:pt>
                  <c:pt idx="143">
                    <c:v>Bonif. por Responsabilidad en el Cargo</c:v>
                  </c:pt>
                  <c:pt idx="144">
                    <c:v>Sueldos</c:v>
                  </c:pt>
                  <c:pt idx="145">
                    <c:v>Bonif. por Responsabilidad en el Cargo</c:v>
                  </c:pt>
                  <c:pt idx="146">
                    <c:v>Sueldos</c:v>
                  </c:pt>
                  <c:pt idx="147">
                    <c:v>Bonif. por Responsabilidad en el Cargo</c:v>
                  </c:pt>
                  <c:pt idx="148">
                    <c:v>Sueldos</c:v>
                  </c:pt>
                  <c:pt idx="149">
                    <c:v>Bonif. por Responsabilidad en el Cargo</c:v>
                  </c:pt>
                  <c:pt idx="150">
                    <c:v>Sueldos</c:v>
                  </c:pt>
                  <c:pt idx="151">
                    <c:v>Bonif. por Responsabilidad en el Cargo</c:v>
                  </c:pt>
                  <c:pt idx="152">
                    <c:v>Sueldos</c:v>
                  </c:pt>
                  <c:pt idx="153">
                    <c:v>Bonif. por Responsabilidad en el Cargo</c:v>
                  </c:pt>
                  <c:pt idx="154">
                    <c:v>Sueldos</c:v>
                  </c:pt>
                  <c:pt idx="155">
                    <c:v>Bonif. por Responsabilidad en el Cargo</c:v>
                  </c:pt>
                  <c:pt idx="156">
                    <c:v>Sueldos</c:v>
                  </c:pt>
                  <c:pt idx="157">
                    <c:v>Bonif. por Responsabilidad en el Cargo</c:v>
                  </c:pt>
                  <c:pt idx="158">
                    <c:v>Sueldos</c:v>
                  </c:pt>
                  <c:pt idx="159">
                    <c:v>Bonif. por Responsabilidad en el Cargo</c:v>
                  </c:pt>
                  <c:pt idx="160">
                    <c:v>Sueldos</c:v>
                  </c:pt>
                  <c:pt idx="161">
                    <c:v>Bonif. por Responsabilidad en el Cargo</c:v>
                  </c:pt>
                  <c:pt idx="162">
                    <c:v>Sueldos</c:v>
                  </c:pt>
                  <c:pt idx="163">
                    <c:v>Bonif. por Responsabilidad en el Cargo</c:v>
                  </c:pt>
                  <c:pt idx="164">
                    <c:v>Sueldos</c:v>
                  </c:pt>
                  <c:pt idx="165">
                    <c:v>Bonif. por Responsabilidad en el Cargo</c:v>
                  </c:pt>
                  <c:pt idx="166">
                    <c:v>Sueldos</c:v>
                  </c:pt>
                  <c:pt idx="167">
                    <c:v>Bonif. por Responsabilidad en el Cargo</c:v>
                  </c:pt>
                  <c:pt idx="168">
                    <c:v>Sueldos</c:v>
                  </c:pt>
                  <c:pt idx="169">
                    <c:v>Bonif. por Responsabilidad en el Cargo</c:v>
                  </c:pt>
                  <c:pt idx="170">
                    <c:v>Sueldos</c:v>
                  </c:pt>
                  <c:pt idx="171">
                    <c:v>Bonif. por Responsabilidad en el Cargo</c:v>
                  </c:pt>
                  <c:pt idx="172">
                    <c:v>Sueldos</c:v>
                  </c:pt>
                  <c:pt idx="173">
                    <c:v>Bonif. por Responsabilidad en el Cargo</c:v>
                  </c:pt>
                  <c:pt idx="174">
                    <c:v>Sueldos</c:v>
                  </c:pt>
                  <c:pt idx="175">
                    <c:v>Bonif. por Responsabilidad en el Cargo</c:v>
                  </c:pt>
                  <c:pt idx="176">
                    <c:v>Sueldos</c:v>
                  </c:pt>
                  <c:pt idx="177">
                    <c:v>Bonif. por Responsabilidad en el Cargo</c:v>
                  </c:pt>
                  <c:pt idx="178">
                    <c:v>Sueldos</c:v>
                  </c:pt>
                  <c:pt idx="179">
                    <c:v>Bonif. por Responsabilidad en el Cargo</c:v>
                  </c:pt>
                  <c:pt idx="180">
                    <c:v>Sueldos</c:v>
                  </c:pt>
                  <c:pt idx="181">
                    <c:v>Bonif. por Responsabilidad en el Cargo</c:v>
                  </c:pt>
                  <c:pt idx="182">
                    <c:v>Sueldos</c:v>
                  </c:pt>
                  <c:pt idx="183">
                    <c:v>Bonif. por Responsabilidad en el Cargo</c:v>
                  </c:pt>
                  <c:pt idx="184">
                    <c:v>Sueldos</c:v>
                  </c:pt>
                  <c:pt idx="185">
                    <c:v>Bonif. por Responsabilidad en el Cargo</c:v>
                  </c:pt>
                  <c:pt idx="186">
                    <c:v>Sueldos</c:v>
                  </c:pt>
                  <c:pt idx="187">
                    <c:v>Bonif. por Responsabilidad en el Cargo</c:v>
                  </c:pt>
                  <c:pt idx="188">
                    <c:v>Sueldos</c:v>
                  </c:pt>
                  <c:pt idx="189">
                    <c:v>Bonif. por Responsabilidad en el Cargo</c:v>
                  </c:pt>
                  <c:pt idx="190">
                    <c:v>Sueldos</c:v>
                  </c:pt>
                  <c:pt idx="191">
                    <c:v>Bonif. por Responsabilidad en el Cargo</c:v>
                  </c:pt>
                  <c:pt idx="192">
                    <c:v>Sueldos</c:v>
                  </c:pt>
                  <c:pt idx="193">
                    <c:v>Bonif. por Responsabilidad en el Cargo</c:v>
                  </c:pt>
                  <c:pt idx="194">
                    <c:v>Sueldos</c:v>
                  </c:pt>
                  <c:pt idx="195">
                    <c:v>Bonif. por Responsabilidad en el Cargo</c:v>
                  </c:pt>
                  <c:pt idx="196">
                    <c:v>Sueldos</c:v>
                  </c:pt>
                  <c:pt idx="197">
                    <c:v>Bonif. por Responsabilidad en el Cargo</c:v>
                  </c:pt>
                  <c:pt idx="198">
                    <c:v>Sueldos</c:v>
                  </c:pt>
                  <c:pt idx="199">
                    <c:v>Bonif. por Responsabilidad en el Cargo</c:v>
                  </c:pt>
                  <c:pt idx="200">
                    <c:v>Sueldos</c:v>
                  </c:pt>
                  <c:pt idx="201">
                    <c:v>Bonif. por Responsabilidad en el Cargo</c:v>
                  </c:pt>
                  <c:pt idx="202">
                    <c:v>Sueldos</c:v>
                  </c:pt>
                  <c:pt idx="203">
                    <c:v>Bonif. por Responsabilidad en el Cargo</c:v>
                  </c:pt>
                  <c:pt idx="204">
                    <c:v>Sueldos</c:v>
                  </c:pt>
                  <c:pt idx="205">
                    <c:v>Bonif. por Responsabilidad en el Cargo</c:v>
                  </c:pt>
                  <c:pt idx="206">
                    <c:v>Sueldos</c:v>
                  </c:pt>
                  <c:pt idx="207">
                    <c:v>Bonif. por Responsabilidad en el Cargo</c:v>
                  </c:pt>
                  <c:pt idx="208">
                    <c:v>Sueldos</c:v>
                  </c:pt>
                  <c:pt idx="209">
                    <c:v>Bonif. por Responsabilidad en el Cargo</c:v>
                  </c:pt>
                  <c:pt idx="210">
                    <c:v>Sueldos</c:v>
                  </c:pt>
                  <c:pt idx="211">
                    <c:v>Bonif. por Responsabilidad en el Cargo</c:v>
                  </c:pt>
                  <c:pt idx="212">
                    <c:v>Sueldos</c:v>
                  </c:pt>
                  <c:pt idx="213">
                    <c:v>Bonif. por Responsabilidad en el Cargo</c:v>
                  </c:pt>
                </c:lvl>
                <c:lvl>
                  <c:pt idx="0">
                    <c:v>111</c:v>
                  </c:pt>
                  <c:pt idx="1">
                    <c:v>113</c:v>
                  </c:pt>
                  <c:pt idx="2">
                    <c:v>131</c:v>
                  </c:pt>
                  <c:pt idx="3">
                    <c:v>133</c:v>
                  </c:pt>
                  <c:pt idx="4">
                    <c:v>232</c:v>
                  </c:pt>
                  <c:pt idx="5">
                    <c:v>111</c:v>
                  </c:pt>
                  <c:pt idx="6">
                    <c:v>113</c:v>
                  </c:pt>
                  <c:pt idx="7">
                    <c:v>131</c:v>
                  </c:pt>
                  <c:pt idx="8">
                    <c:v>133</c:v>
                  </c:pt>
                  <c:pt idx="9">
                    <c:v>232</c:v>
                  </c:pt>
                  <c:pt idx="10">
                    <c:v>111</c:v>
                  </c:pt>
                  <c:pt idx="11">
                    <c:v>133</c:v>
                  </c:pt>
                  <c:pt idx="12">
                    <c:v>111</c:v>
                  </c:pt>
                  <c:pt idx="13">
                    <c:v>133</c:v>
                  </c:pt>
                  <c:pt idx="14">
                    <c:v>111</c:v>
                  </c:pt>
                  <c:pt idx="15">
                    <c:v>133</c:v>
                  </c:pt>
                  <c:pt idx="16">
                    <c:v>111</c:v>
                  </c:pt>
                  <c:pt idx="17">
                    <c:v>133</c:v>
                  </c:pt>
                  <c:pt idx="18">
                    <c:v>111</c:v>
                  </c:pt>
                  <c:pt idx="19">
                    <c:v>133</c:v>
                  </c:pt>
                  <c:pt idx="20">
                    <c:v>111</c:v>
                  </c:pt>
                  <c:pt idx="21">
                    <c:v>133</c:v>
                  </c:pt>
                  <c:pt idx="22">
                    <c:v>111</c:v>
                  </c:pt>
                  <c:pt idx="23">
                    <c:v>133</c:v>
                  </c:pt>
                  <c:pt idx="24">
                    <c:v>111</c:v>
                  </c:pt>
                  <c:pt idx="25">
                    <c:v>133</c:v>
                  </c:pt>
                  <c:pt idx="26">
                    <c:v>111</c:v>
                  </c:pt>
                  <c:pt idx="27">
                    <c:v>133</c:v>
                  </c:pt>
                  <c:pt idx="28">
                    <c:v>111</c:v>
                  </c:pt>
                  <c:pt idx="29">
                    <c:v>133</c:v>
                  </c:pt>
                  <c:pt idx="30">
                    <c:v>111</c:v>
                  </c:pt>
                  <c:pt idx="31">
                    <c:v>133</c:v>
                  </c:pt>
                  <c:pt idx="32">
                    <c:v>111</c:v>
                  </c:pt>
                  <c:pt idx="33">
                    <c:v>133</c:v>
                  </c:pt>
                  <c:pt idx="34">
                    <c:v>111</c:v>
                  </c:pt>
                  <c:pt idx="35">
                    <c:v>133</c:v>
                  </c:pt>
                  <c:pt idx="36">
                    <c:v>111</c:v>
                  </c:pt>
                  <c:pt idx="37">
                    <c:v>133</c:v>
                  </c:pt>
                  <c:pt idx="38">
                    <c:v>111</c:v>
                  </c:pt>
                  <c:pt idx="39">
                    <c:v>133</c:v>
                  </c:pt>
                  <c:pt idx="40">
                    <c:v>111</c:v>
                  </c:pt>
                  <c:pt idx="41">
                    <c:v>133</c:v>
                  </c:pt>
                  <c:pt idx="42">
                    <c:v>111</c:v>
                  </c:pt>
                  <c:pt idx="43">
                    <c:v>133</c:v>
                  </c:pt>
                  <c:pt idx="44">
                    <c:v>111</c:v>
                  </c:pt>
                  <c:pt idx="45">
                    <c:v>133</c:v>
                  </c:pt>
                  <c:pt idx="46">
                    <c:v>111</c:v>
                  </c:pt>
                  <c:pt idx="47">
                    <c:v>133</c:v>
                  </c:pt>
                  <c:pt idx="48">
                    <c:v>111</c:v>
                  </c:pt>
                  <c:pt idx="49">
                    <c:v>133</c:v>
                  </c:pt>
                  <c:pt idx="50">
                    <c:v>111</c:v>
                  </c:pt>
                  <c:pt idx="51">
                    <c:v>133</c:v>
                  </c:pt>
                  <c:pt idx="52">
                    <c:v>111</c:v>
                  </c:pt>
                  <c:pt idx="53">
                    <c:v>133</c:v>
                  </c:pt>
                  <c:pt idx="54">
                    <c:v>111</c:v>
                  </c:pt>
                  <c:pt idx="55">
                    <c:v>133</c:v>
                  </c:pt>
                  <c:pt idx="56">
                    <c:v>111</c:v>
                  </c:pt>
                  <c:pt idx="57">
                    <c:v>133</c:v>
                  </c:pt>
                  <c:pt idx="58">
                    <c:v>111</c:v>
                  </c:pt>
                  <c:pt idx="59">
                    <c:v>133</c:v>
                  </c:pt>
                  <c:pt idx="60">
                    <c:v>111</c:v>
                  </c:pt>
                  <c:pt idx="61">
                    <c:v>133</c:v>
                  </c:pt>
                  <c:pt idx="62">
                    <c:v>111</c:v>
                  </c:pt>
                  <c:pt idx="63">
                    <c:v>133</c:v>
                  </c:pt>
                  <c:pt idx="64">
                    <c:v>111</c:v>
                  </c:pt>
                  <c:pt idx="65">
                    <c:v>133</c:v>
                  </c:pt>
                  <c:pt idx="66">
                    <c:v>111</c:v>
                  </c:pt>
                  <c:pt idx="67">
                    <c:v>133</c:v>
                  </c:pt>
                  <c:pt idx="68">
                    <c:v>111</c:v>
                  </c:pt>
                  <c:pt idx="69">
                    <c:v>133</c:v>
                  </c:pt>
                  <c:pt idx="70">
                    <c:v>111</c:v>
                  </c:pt>
                  <c:pt idx="71">
                    <c:v>133</c:v>
                  </c:pt>
                  <c:pt idx="72">
                    <c:v>111</c:v>
                  </c:pt>
                  <c:pt idx="73">
                    <c:v>133</c:v>
                  </c:pt>
                  <c:pt idx="74">
                    <c:v>111</c:v>
                  </c:pt>
                  <c:pt idx="75">
                    <c:v>133</c:v>
                  </c:pt>
                  <c:pt idx="76">
                    <c:v>111</c:v>
                  </c:pt>
                  <c:pt idx="77">
                    <c:v>133</c:v>
                  </c:pt>
                  <c:pt idx="78">
                    <c:v>111</c:v>
                  </c:pt>
                  <c:pt idx="79">
                    <c:v>133</c:v>
                  </c:pt>
                  <c:pt idx="80">
                    <c:v>111</c:v>
                  </c:pt>
                  <c:pt idx="81">
                    <c:v>133</c:v>
                  </c:pt>
                  <c:pt idx="82">
                    <c:v>111</c:v>
                  </c:pt>
                  <c:pt idx="83">
                    <c:v>133</c:v>
                  </c:pt>
                  <c:pt idx="84">
                    <c:v>111</c:v>
                  </c:pt>
                  <c:pt idx="85">
                    <c:v>133</c:v>
                  </c:pt>
                  <c:pt idx="86">
                    <c:v>111</c:v>
                  </c:pt>
                  <c:pt idx="87">
                    <c:v>133</c:v>
                  </c:pt>
                  <c:pt idx="88">
                    <c:v>111</c:v>
                  </c:pt>
                  <c:pt idx="89">
                    <c:v>133</c:v>
                  </c:pt>
                  <c:pt idx="90">
                    <c:v>111</c:v>
                  </c:pt>
                  <c:pt idx="91">
                    <c:v>133</c:v>
                  </c:pt>
                  <c:pt idx="92">
                    <c:v>111</c:v>
                  </c:pt>
                  <c:pt idx="93">
                    <c:v>133</c:v>
                  </c:pt>
                  <c:pt idx="94">
                    <c:v>111</c:v>
                  </c:pt>
                  <c:pt idx="95">
                    <c:v>133</c:v>
                  </c:pt>
                  <c:pt idx="96">
                    <c:v>111</c:v>
                  </c:pt>
                  <c:pt idx="97">
                    <c:v>133</c:v>
                  </c:pt>
                  <c:pt idx="98">
                    <c:v>111</c:v>
                  </c:pt>
                  <c:pt idx="99">
                    <c:v>133</c:v>
                  </c:pt>
                  <c:pt idx="100">
                    <c:v>111</c:v>
                  </c:pt>
                  <c:pt idx="101">
                    <c:v>133</c:v>
                  </c:pt>
                  <c:pt idx="102">
                    <c:v>111</c:v>
                  </c:pt>
                  <c:pt idx="103">
                    <c:v>133</c:v>
                  </c:pt>
                  <c:pt idx="104">
                    <c:v>111</c:v>
                  </c:pt>
                  <c:pt idx="105">
                    <c:v>133</c:v>
                  </c:pt>
                  <c:pt idx="106">
                    <c:v>111</c:v>
                  </c:pt>
                  <c:pt idx="107">
                    <c:v>133</c:v>
                  </c:pt>
                  <c:pt idx="108">
                    <c:v>111</c:v>
                  </c:pt>
                  <c:pt idx="109">
                    <c:v>133</c:v>
                  </c:pt>
                  <c:pt idx="110">
                    <c:v>111</c:v>
                  </c:pt>
                  <c:pt idx="111">
                    <c:v>133</c:v>
                  </c:pt>
                  <c:pt idx="112">
                    <c:v>111</c:v>
                  </c:pt>
                  <c:pt idx="113">
                    <c:v>133</c:v>
                  </c:pt>
                  <c:pt idx="114">
                    <c:v>111</c:v>
                  </c:pt>
                  <c:pt idx="115">
                    <c:v>133</c:v>
                  </c:pt>
                  <c:pt idx="116">
                    <c:v>111</c:v>
                  </c:pt>
                  <c:pt idx="117">
                    <c:v>133</c:v>
                  </c:pt>
                  <c:pt idx="118">
                    <c:v>111</c:v>
                  </c:pt>
                  <c:pt idx="119">
                    <c:v>133</c:v>
                  </c:pt>
                  <c:pt idx="120">
                    <c:v>111</c:v>
                  </c:pt>
                  <c:pt idx="121">
                    <c:v>133</c:v>
                  </c:pt>
                  <c:pt idx="122">
                    <c:v>111</c:v>
                  </c:pt>
                  <c:pt idx="123">
                    <c:v>133</c:v>
                  </c:pt>
                  <c:pt idx="124">
                    <c:v>111</c:v>
                  </c:pt>
                  <c:pt idx="125">
                    <c:v>133</c:v>
                  </c:pt>
                  <c:pt idx="126">
                    <c:v>111</c:v>
                  </c:pt>
                  <c:pt idx="127">
                    <c:v>133</c:v>
                  </c:pt>
                  <c:pt idx="128">
                    <c:v>111</c:v>
                  </c:pt>
                  <c:pt idx="129">
                    <c:v>133</c:v>
                  </c:pt>
                  <c:pt idx="130">
                    <c:v>111</c:v>
                  </c:pt>
                  <c:pt idx="131">
                    <c:v>133</c:v>
                  </c:pt>
                  <c:pt idx="132">
                    <c:v>111</c:v>
                  </c:pt>
                  <c:pt idx="133">
                    <c:v>133</c:v>
                  </c:pt>
                  <c:pt idx="134">
                    <c:v>111</c:v>
                  </c:pt>
                  <c:pt idx="135">
                    <c:v>133</c:v>
                  </c:pt>
                  <c:pt idx="136">
                    <c:v>111</c:v>
                  </c:pt>
                  <c:pt idx="137">
                    <c:v>133</c:v>
                  </c:pt>
                  <c:pt idx="138">
                    <c:v>111</c:v>
                  </c:pt>
                  <c:pt idx="139">
                    <c:v>133</c:v>
                  </c:pt>
                  <c:pt idx="140">
                    <c:v>111</c:v>
                  </c:pt>
                  <c:pt idx="141">
                    <c:v>133</c:v>
                  </c:pt>
                  <c:pt idx="142">
                    <c:v>111</c:v>
                  </c:pt>
                  <c:pt idx="143">
                    <c:v>133</c:v>
                  </c:pt>
                  <c:pt idx="144">
                    <c:v>111</c:v>
                  </c:pt>
                  <c:pt idx="145">
                    <c:v>133</c:v>
                  </c:pt>
                  <c:pt idx="146">
                    <c:v>111</c:v>
                  </c:pt>
                  <c:pt idx="147">
                    <c:v>133</c:v>
                  </c:pt>
                  <c:pt idx="148">
                    <c:v>111</c:v>
                  </c:pt>
                  <c:pt idx="149">
                    <c:v>133</c:v>
                  </c:pt>
                  <c:pt idx="150">
                    <c:v>111</c:v>
                  </c:pt>
                  <c:pt idx="151">
                    <c:v>133</c:v>
                  </c:pt>
                  <c:pt idx="152">
                    <c:v>111</c:v>
                  </c:pt>
                  <c:pt idx="153">
                    <c:v>133</c:v>
                  </c:pt>
                  <c:pt idx="154">
                    <c:v>111</c:v>
                  </c:pt>
                  <c:pt idx="155">
                    <c:v>133</c:v>
                  </c:pt>
                  <c:pt idx="156">
                    <c:v>111</c:v>
                  </c:pt>
                  <c:pt idx="157">
                    <c:v>133</c:v>
                  </c:pt>
                  <c:pt idx="158">
                    <c:v>111</c:v>
                  </c:pt>
                  <c:pt idx="159">
                    <c:v>133</c:v>
                  </c:pt>
                  <c:pt idx="160">
                    <c:v>111</c:v>
                  </c:pt>
                  <c:pt idx="161">
                    <c:v>133</c:v>
                  </c:pt>
                  <c:pt idx="162">
                    <c:v>111</c:v>
                  </c:pt>
                  <c:pt idx="163">
                    <c:v>133</c:v>
                  </c:pt>
                  <c:pt idx="164">
                    <c:v>111</c:v>
                  </c:pt>
                  <c:pt idx="165">
                    <c:v>133</c:v>
                  </c:pt>
                  <c:pt idx="166">
                    <c:v>111</c:v>
                  </c:pt>
                  <c:pt idx="167">
                    <c:v>133</c:v>
                  </c:pt>
                  <c:pt idx="168">
                    <c:v>111</c:v>
                  </c:pt>
                  <c:pt idx="169">
                    <c:v>133</c:v>
                  </c:pt>
                  <c:pt idx="170">
                    <c:v>111</c:v>
                  </c:pt>
                  <c:pt idx="171">
                    <c:v>133</c:v>
                  </c:pt>
                  <c:pt idx="172">
                    <c:v>111</c:v>
                  </c:pt>
                  <c:pt idx="173">
                    <c:v>133</c:v>
                  </c:pt>
                  <c:pt idx="174">
                    <c:v>111</c:v>
                  </c:pt>
                  <c:pt idx="175">
                    <c:v>133</c:v>
                  </c:pt>
                  <c:pt idx="176">
                    <c:v>111</c:v>
                  </c:pt>
                  <c:pt idx="177">
                    <c:v>133</c:v>
                  </c:pt>
                  <c:pt idx="178">
                    <c:v>111</c:v>
                  </c:pt>
                  <c:pt idx="179">
                    <c:v>133</c:v>
                  </c:pt>
                  <c:pt idx="180">
                    <c:v>111</c:v>
                  </c:pt>
                  <c:pt idx="181">
                    <c:v>133</c:v>
                  </c:pt>
                  <c:pt idx="182">
                    <c:v>111</c:v>
                  </c:pt>
                  <c:pt idx="183">
                    <c:v>133</c:v>
                  </c:pt>
                  <c:pt idx="184">
                    <c:v>111</c:v>
                  </c:pt>
                  <c:pt idx="185">
                    <c:v>133</c:v>
                  </c:pt>
                  <c:pt idx="186">
                    <c:v>111</c:v>
                  </c:pt>
                  <c:pt idx="187">
                    <c:v>133</c:v>
                  </c:pt>
                  <c:pt idx="188">
                    <c:v>111</c:v>
                  </c:pt>
                  <c:pt idx="189">
                    <c:v>133</c:v>
                  </c:pt>
                  <c:pt idx="190">
                    <c:v>112</c:v>
                  </c:pt>
                  <c:pt idx="191">
                    <c:v>113</c:v>
                  </c:pt>
                  <c:pt idx="192">
                    <c:v>112</c:v>
                  </c:pt>
                  <c:pt idx="193">
                    <c:v>113</c:v>
                  </c:pt>
                  <c:pt idx="194">
                    <c:v>112</c:v>
                  </c:pt>
                  <c:pt idx="195">
                    <c:v>113</c:v>
                  </c:pt>
                  <c:pt idx="196">
                    <c:v>111</c:v>
                  </c:pt>
                  <c:pt idx="197">
                    <c:v>133</c:v>
                  </c:pt>
                  <c:pt idx="198">
                    <c:v>111</c:v>
                  </c:pt>
                  <c:pt idx="199">
                    <c:v>133</c:v>
                  </c:pt>
                  <c:pt idx="200">
                    <c:v>111</c:v>
                  </c:pt>
                  <c:pt idx="201">
                    <c:v>133</c:v>
                  </c:pt>
                  <c:pt idx="202">
                    <c:v>111</c:v>
                  </c:pt>
                  <c:pt idx="203">
                    <c:v>133</c:v>
                  </c:pt>
                  <c:pt idx="204">
                    <c:v>111</c:v>
                  </c:pt>
                  <c:pt idx="205">
                    <c:v>133</c:v>
                  </c:pt>
                  <c:pt idx="206">
                    <c:v>111</c:v>
                  </c:pt>
                  <c:pt idx="207">
                    <c:v>133</c:v>
                  </c:pt>
                  <c:pt idx="208">
                    <c:v>111</c:v>
                  </c:pt>
                  <c:pt idx="209">
                    <c:v>133</c:v>
                  </c:pt>
                  <c:pt idx="210">
                    <c:v>111</c:v>
                  </c:pt>
                  <c:pt idx="211">
                    <c:v>133</c:v>
                  </c:pt>
                  <c:pt idx="212">
                    <c:v>111</c:v>
                  </c:pt>
                  <c:pt idx="213">
                    <c:v>133</c:v>
                  </c:pt>
                </c:lvl>
                <c:lvl>
                  <c:pt idx="0">
                    <c:v>Permanente</c:v>
                  </c:pt>
                  <c:pt idx="5">
                    <c:v>Permanente</c:v>
                  </c:pt>
                  <c:pt idx="10">
                    <c:v>Permanente</c:v>
                  </c:pt>
                  <c:pt idx="12">
                    <c:v>Permanente</c:v>
                  </c:pt>
                  <c:pt idx="14">
                    <c:v>Permanente</c:v>
                  </c:pt>
                  <c:pt idx="16">
                    <c:v>Permanente</c:v>
                  </c:pt>
                  <c:pt idx="18">
                    <c:v>Permanente</c:v>
                  </c:pt>
                  <c:pt idx="20">
                    <c:v>Permanente</c:v>
                  </c:pt>
                  <c:pt idx="22">
                    <c:v>Permanente</c:v>
                  </c:pt>
                  <c:pt idx="24">
                    <c:v>Permanente</c:v>
                  </c:pt>
                  <c:pt idx="26">
                    <c:v>Permanente</c:v>
                  </c:pt>
                  <c:pt idx="28">
                    <c:v>Permanente</c:v>
                  </c:pt>
                  <c:pt idx="30">
                    <c:v>Permanente</c:v>
                  </c:pt>
                  <c:pt idx="32">
                    <c:v>Permanente</c:v>
                  </c:pt>
                  <c:pt idx="34">
                    <c:v>Permanente</c:v>
                  </c:pt>
                  <c:pt idx="36">
                    <c:v>Permanente</c:v>
                  </c:pt>
                  <c:pt idx="38">
                    <c:v>Permanente</c:v>
                  </c:pt>
                  <c:pt idx="40">
                    <c:v>Permanente</c:v>
                  </c:pt>
                  <c:pt idx="42">
                    <c:v>Permanente</c:v>
                  </c:pt>
                  <c:pt idx="44">
                    <c:v>Permanente</c:v>
                  </c:pt>
                  <c:pt idx="46">
                    <c:v>Permanente</c:v>
                  </c:pt>
                  <c:pt idx="48">
                    <c:v>Permanente</c:v>
                  </c:pt>
                  <c:pt idx="50">
                    <c:v>Permanente</c:v>
                  </c:pt>
                  <c:pt idx="52">
                    <c:v>Permanente</c:v>
                  </c:pt>
                  <c:pt idx="54">
                    <c:v>Permanente</c:v>
                  </c:pt>
                  <c:pt idx="56">
                    <c:v>Permanente</c:v>
                  </c:pt>
                  <c:pt idx="58">
                    <c:v>Permanente</c:v>
                  </c:pt>
                  <c:pt idx="60">
                    <c:v>Permanente</c:v>
                  </c:pt>
                  <c:pt idx="62">
                    <c:v>Permanente</c:v>
                  </c:pt>
                  <c:pt idx="64">
                    <c:v>Permanente</c:v>
                  </c:pt>
                  <c:pt idx="66">
                    <c:v>Permanente</c:v>
                  </c:pt>
                  <c:pt idx="68">
                    <c:v>Permanente</c:v>
                  </c:pt>
                  <c:pt idx="70">
                    <c:v>Permanente</c:v>
                  </c:pt>
                  <c:pt idx="72">
                    <c:v>Permanente</c:v>
                  </c:pt>
                  <c:pt idx="74">
                    <c:v>Permanente</c:v>
                  </c:pt>
                  <c:pt idx="76">
                    <c:v>Permanente</c:v>
                  </c:pt>
                  <c:pt idx="78">
                    <c:v>Permanente</c:v>
                  </c:pt>
                  <c:pt idx="80">
                    <c:v>Permanente</c:v>
                  </c:pt>
                  <c:pt idx="82">
                    <c:v>Permanente</c:v>
                  </c:pt>
                  <c:pt idx="84">
                    <c:v>Permanente</c:v>
                  </c:pt>
                  <c:pt idx="86">
                    <c:v>Permanente</c:v>
                  </c:pt>
                  <c:pt idx="88">
                    <c:v>Permanente</c:v>
                  </c:pt>
                  <c:pt idx="90">
                    <c:v>Permanente</c:v>
                  </c:pt>
                  <c:pt idx="92">
                    <c:v>Permanente</c:v>
                  </c:pt>
                  <c:pt idx="94">
                    <c:v>Permanente</c:v>
                  </c:pt>
                  <c:pt idx="96">
                    <c:v>Permanente</c:v>
                  </c:pt>
                  <c:pt idx="98">
                    <c:v>Permanente</c:v>
                  </c:pt>
                  <c:pt idx="100">
                    <c:v>Permanente</c:v>
                  </c:pt>
                  <c:pt idx="102">
                    <c:v>Permanente</c:v>
                  </c:pt>
                  <c:pt idx="104">
                    <c:v>Permanente</c:v>
                  </c:pt>
                  <c:pt idx="106">
                    <c:v>Permanente</c:v>
                  </c:pt>
                  <c:pt idx="108">
                    <c:v>Permanente</c:v>
                  </c:pt>
                  <c:pt idx="110">
                    <c:v>Permanente</c:v>
                  </c:pt>
                  <c:pt idx="112">
                    <c:v>Permanente</c:v>
                  </c:pt>
                  <c:pt idx="114">
                    <c:v>Permanente</c:v>
                  </c:pt>
                  <c:pt idx="116">
                    <c:v>Permanente</c:v>
                  </c:pt>
                  <c:pt idx="118">
                    <c:v>Permanente</c:v>
                  </c:pt>
                  <c:pt idx="120">
                    <c:v>Permanente</c:v>
                  </c:pt>
                  <c:pt idx="122">
                    <c:v>Permanente</c:v>
                  </c:pt>
                  <c:pt idx="124">
                    <c:v>Permanente</c:v>
                  </c:pt>
                  <c:pt idx="126">
                    <c:v>Permanente</c:v>
                  </c:pt>
                  <c:pt idx="128">
                    <c:v>Permanente</c:v>
                  </c:pt>
                  <c:pt idx="130">
                    <c:v>Permanente</c:v>
                  </c:pt>
                  <c:pt idx="132">
                    <c:v>Permanente</c:v>
                  </c:pt>
                  <c:pt idx="134">
                    <c:v>Permanente</c:v>
                  </c:pt>
                  <c:pt idx="136">
                    <c:v>Permanente</c:v>
                  </c:pt>
                  <c:pt idx="138">
                    <c:v>Permanente</c:v>
                  </c:pt>
                  <c:pt idx="140">
                    <c:v>Permanente</c:v>
                  </c:pt>
                  <c:pt idx="142">
                    <c:v>Permanente</c:v>
                  </c:pt>
                  <c:pt idx="144">
                    <c:v>Permanente</c:v>
                  </c:pt>
                  <c:pt idx="146">
                    <c:v>Permanente</c:v>
                  </c:pt>
                  <c:pt idx="148">
                    <c:v>Permanente</c:v>
                  </c:pt>
                  <c:pt idx="150">
                    <c:v>Permanente</c:v>
                  </c:pt>
                  <c:pt idx="152">
                    <c:v>Permanente</c:v>
                  </c:pt>
                  <c:pt idx="154">
                    <c:v>Permanente</c:v>
                  </c:pt>
                  <c:pt idx="156">
                    <c:v>Permanente</c:v>
                  </c:pt>
                  <c:pt idx="158">
                    <c:v>Permanente</c:v>
                  </c:pt>
                  <c:pt idx="160">
                    <c:v>Permanente</c:v>
                  </c:pt>
                  <c:pt idx="162">
                    <c:v>Permanente</c:v>
                  </c:pt>
                  <c:pt idx="164">
                    <c:v>Permanente</c:v>
                  </c:pt>
                  <c:pt idx="166">
                    <c:v>Permanente</c:v>
                  </c:pt>
                  <c:pt idx="168">
                    <c:v>Permanente</c:v>
                  </c:pt>
                  <c:pt idx="170">
                    <c:v>Permanente</c:v>
                  </c:pt>
                  <c:pt idx="172">
                    <c:v>Permanente</c:v>
                  </c:pt>
                  <c:pt idx="174">
                    <c:v>Permanente</c:v>
                  </c:pt>
                  <c:pt idx="176">
                    <c:v>Permanente</c:v>
                  </c:pt>
                  <c:pt idx="178">
                    <c:v>Permanente</c:v>
                  </c:pt>
                  <c:pt idx="180">
                    <c:v>Permanente</c:v>
                  </c:pt>
                  <c:pt idx="182">
                    <c:v>Permanente</c:v>
                  </c:pt>
                  <c:pt idx="184">
                    <c:v>Permanente</c:v>
                  </c:pt>
                  <c:pt idx="186">
                    <c:v>Permanente</c:v>
                  </c:pt>
                  <c:pt idx="188">
                    <c:v>Permanente</c:v>
                  </c:pt>
                  <c:pt idx="190">
                    <c:v>Permanente</c:v>
                  </c:pt>
                  <c:pt idx="192">
                    <c:v>Permanente</c:v>
                  </c:pt>
                  <c:pt idx="194">
                    <c:v>Permanente</c:v>
                  </c:pt>
                  <c:pt idx="196">
                    <c:v>Permanente</c:v>
                  </c:pt>
                  <c:pt idx="198">
                    <c:v>Permanente</c:v>
                  </c:pt>
                  <c:pt idx="200">
                    <c:v>Permanente</c:v>
                  </c:pt>
                  <c:pt idx="202">
                    <c:v>Permanente</c:v>
                  </c:pt>
                  <c:pt idx="204">
                    <c:v>Permanente</c:v>
                  </c:pt>
                  <c:pt idx="206">
                    <c:v>Permanente</c:v>
                  </c:pt>
                  <c:pt idx="208">
                    <c:v>Permanente</c:v>
                  </c:pt>
                  <c:pt idx="210">
                    <c:v>Permanente</c:v>
                  </c:pt>
                  <c:pt idx="212">
                    <c:v>Permanente</c:v>
                  </c:pt>
                </c:lvl>
                <c:lvl>
                  <c:pt idx="0">
                    <c:v>PALACIOS, CARLOS NESTOR</c:v>
                  </c:pt>
                  <c:pt idx="5">
                    <c:v>OPTACIANO CLAUDIO GOMEZ VERLANGIERI </c:v>
                  </c:pt>
                  <c:pt idx="10">
                    <c:v> ALCARAS VDA DE ROMAN ADA</c:v>
                  </c:pt>
                  <c:pt idx="12">
                    <c:v>AMARILLA, AMADA</c:v>
                  </c:pt>
                  <c:pt idx="14">
                    <c:v>AMARILLA, ANGEL</c:v>
                  </c:pt>
                  <c:pt idx="16">
                    <c:v>ARANDA, PEDRO</c:v>
                  </c:pt>
                  <c:pt idx="18">
                    <c:v>CABALLERO PORTILLO, JOSUE DAVID</c:v>
                  </c:pt>
                  <c:pt idx="20">
                    <c:v>AVEIRO, LIDIA CAROLINA</c:v>
                  </c:pt>
                  <c:pt idx="22">
                    <c:v>AVILA, HECTOR RAMON</c:v>
                  </c:pt>
                  <c:pt idx="24">
                    <c:v>BAEZ, EPIFANIO</c:v>
                  </c:pt>
                  <c:pt idx="26">
                    <c:v>BARRIOS, PAOLA</c:v>
                  </c:pt>
                  <c:pt idx="28">
                    <c:v>BENITEZ, RAMON</c:v>
                  </c:pt>
                  <c:pt idx="30">
                    <c:v>BURGOS, ANTONIO</c:v>
                  </c:pt>
                  <c:pt idx="32">
                    <c:v>CANDIA, CHRITIAN GERMAN</c:v>
                  </c:pt>
                  <c:pt idx="34">
                    <c:v>CAÑETE, BRISA</c:v>
                  </c:pt>
                  <c:pt idx="36">
                    <c:v>CARDOZO, LILIANA</c:v>
                  </c:pt>
                  <c:pt idx="38">
                    <c:v>CARDOZO, LORENA</c:v>
                  </c:pt>
                  <c:pt idx="40">
                    <c:v>CARDOZO, PEDRO</c:v>
                  </c:pt>
                  <c:pt idx="42">
                    <c:v>COLMAN, CLAUDIA </c:v>
                  </c:pt>
                  <c:pt idx="44">
                    <c:v>CORONEL, CEFERINO</c:v>
                  </c:pt>
                  <c:pt idx="46">
                    <c:v>CORONEL, LORENA</c:v>
                  </c:pt>
                  <c:pt idx="48">
                    <c:v>CORONEL, VENANCIO</c:v>
                  </c:pt>
                  <c:pt idx="50">
                    <c:v>CUELLAR, CLAUDIO DANIEL</c:v>
                  </c:pt>
                  <c:pt idx="52">
                    <c:v>DIAZ, BLANCA</c:v>
                  </c:pt>
                  <c:pt idx="54">
                    <c:v>DIAZ, JULIO</c:v>
                  </c:pt>
                  <c:pt idx="56">
                    <c:v>DIAZ, LOURDES</c:v>
                  </c:pt>
                  <c:pt idx="58">
                    <c:v>DOMINGUEZ, ALICIA</c:v>
                  </c:pt>
                  <c:pt idx="60">
                    <c:v>DOMINGUEZ, ANTONIA</c:v>
                  </c:pt>
                  <c:pt idx="62">
                    <c:v>DURE, ROMINA</c:v>
                  </c:pt>
                  <c:pt idx="64">
                    <c:v>FERNANDEZ, ANTONIO</c:v>
                  </c:pt>
                  <c:pt idx="66">
                    <c:v>FERNANDEZ, MIRIAM</c:v>
                  </c:pt>
                  <c:pt idx="68">
                    <c:v>FIGUEREDO, ISRAEL</c:v>
                  </c:pt>
                  <c:pt idx="70">
                    <c:v>GAONA, AFRODICIO</c:v>
                  </c:pt>
                  <c:pt idx="72">
                    <c:v>GARCETE, DEJESUS</c:v>
                  </c:pt>
                  <c:pt idx="74">
                    <c:v>GIMENEZ, GEISA</c:v>
                  </c:pt>
                  <c:pt idx="76">
                    <c:v>GODOY, JOSE</c:v>
                  </c:pt>
                  <c:pt idx="78">
                    <c:v>GODOY, PABLINO RAMON</c:v>
                  </c:pt>
                  <c:pt idx="80">
                    <c:v>GONZALEZ, ANGEL</c:v>
                  </c:pt>
                  <c:pt idx="82">
                    <c:v>GONZALEZ, HAYDEE</c:v>
                  </c:pt>
                  <c:pt idx="84">
                    <c:v>IBARRA, MELISA</c:v>
                  </c:pt>
                  <c:pt idx="86">
                    <c:v>INSFRAN, CARLOS</c:v>
                  </c:pt>
                  <c:pt idx="88">
                    <c:v>INSFRAN, CASILDO</c:v>
                  </c:pt>
                  <c:pt idx="90">
                    <c:v>JARA, CIRILO</c:v>
                  </c:pt>
                  <c:pt idx="92">
                    <c:v>LEZCANO, EMILIO</c:v>
                  </c:pt>
                  <c:pt idx="94">
                    <c:v>LOPEZ, GRACIELA</c:v>
                  </c:pt>
                  <c:pt idx="96">
                    <c:v>MACHUCA, FRANCISCO</c:v>
                  </c:pt>
                  <c:pt idx="98">
                    <c:v>MARECOS, CARMEN</c:v>
                  </c:pt>
                  <c:pt idx="100">
                    <c:v>MARTINEZ, JOSE</c:v>
                  </c:pt>
                  <c:pt idx="102">
                    <c:v>MBAIBE, MARIO</c:v>
                  </c:pt>
                  <c:pt idx="104">
                    <c:v>MEDINA, EDGARDO DANIEL</c:v>
                  </c:pt>
                  <c:pt idx="106">
                    <c:v>MEDINA, FRANCISCO</c:v>
                  </c:pt>
                  <c:pt idx="108">
                    <c:v>AMARILLA MARECO, MARIA ESTELA</c:v>
                  </c:pt>
                  <c:pt idx="110">
                    <c:v>AQUINO DIAZ, ANIBAL  </c:v>
                  </c:pt>
                  <c:pt idx="112">
                    <c:v>MORAEZ, CATALINO</c:v>
                  </c:pt>
                  <c:pt idx="114">
                    <c:v>MORALES, DIEGO </c:v>
                  </c:pt>
                  <c:pt idx="116">
                    <c:v>MORALES, LILIAN</c:v>
                  </c:pt>
                  <c:pt idx="118">
                    <c:v>NUÑEZ, ALBERTO</c:v>
                  </c:pt>
                  <c:pt idx="120">
                    <c:v>OJEDA, EMILIO</c:v>
                  </c:pt>
                  <c:pt idx="122">
                    <c:v>PALMA, AIDA</c:v>
                  </c:pt>
                  <c:pt idx="124">
                    <c:v>PANIAGUA, EVELYN</c:v>
                  </c:pt>
                  <c:pt idx="126">
                    <c:v>PEÑA, SERGIO</c:v>
                  </c:pt>
                  <c:pt idx="128">
                    <c:v>PEREZ, EUSTACIO</c:v>
                  </c:pt>
                  <c:pt idx="130">
                    <c:v>PORTILLO, FERMIN</c:v>
                  </c:pt>
                  <c:pt idx="132">
                    <c:v>RAMIREZ, SERGIO</c:v>
                  </c:pt>
                  <c:pt idx="134">
                    <c:v>RICARDO, PABLO</c:v>
                  </c:pt>
                  <c:pt idx="136">
                    <c:v>RIVAROLA, RICHARD</c:v>
                  </c:pt>
                  <c:pt idx="138">
                    <c:v>RODRIGUEZ, DAMASIO</c:v>
                  </c:pt>
                  <c:pt idx="140">
                    <c:v>AGÜERO, MARIA ESTELA</c:v>
                  </c:pt>
                  <c:pt idx="142">
                    <c:v>RODRIGUEZ, JOSE</c:v>
                  </c:pt>
                  <c:pt idx="144">
                    <c:v>ROLON, NIMIA</c:v>
                  </c:pt>
                  <c:pt idx="146">
                    <c:v>BOGADO, MARIA VALERIA</c:v>
                  </c:pt>
                  <c:pt idx="148">
                    <c:v>ROMAN, FATIMA</c:v>
                  </c:pt>
                  <c:pt idx="150">
                    <c:v>ROMERO, JULIO</c:v>
                  </c:pt>
                  <c:pt idx="152">
                    <c:v>BARRETO, OSCAR ANIANO</c:v>
                  </c:pt>
                  <c:pt idx="154">
                    <c:v>SANCHEZ, GERARDO</c:v>
                  </c:pt>
                  <c:pt idx="156">
                    <c:v>SAUCEDO, BLANCA</c:v>
                  </c:pt>
                  <c:pt idx="158">
                    <c:v>SCHATP, LUIS</c:v>
                  </c:pt>
                  <c:pt idx="160">
                    <c:v>TORRES, CELINA</c:v>
                  </c:pt>
                  <c:pt idx="162">
                    <c:v>VALLEJOS, BIBIANO</c:v>
                  </c:pt>
                  <c:pt idx="164">
                    <c:v>VARGAS, PABLO</c:v>
                  </c:pt>
                  <c:pt idx="166">
                    <c:v>VERA Y ARAGON, CRISTIAN</c:v>
                  </c:pt>
                  <c:pt idx="168">
                    <c:v>VERA, LIZ</c:v>
                  </c:pt>
                  <c:pt idx="170">
                    <c:v>VERLAGIENRI, JOSE</c:v>
                  </c:pt>
                  <c:pt idx="172">
                    <c:v>VIDALLET, ROSANA</c:v>
                  </c:pt>
                  <c:pt idx="174">
                    <c:v>VILLAMAYOR, ROLANDO</c:v>
                  </c:pt>
                  <c:pt idx="176">
                    <c:v>VILLAMAYOR, WILMA</c:v>
                  </c:pt>
                  <c:pt idx="178">
                    <c:v>ZELAYA, VISITACION</c:v>
                  </c:pt>
                  <c:pt idx="180">
                    <c:v>BRITOS CACERES, ESTANISLAO</c:v>
                  </c:pt>
                  <c:pt idx="182">
                    <c:v>CABALLERO PORTILLO, GUSTAVO</c:v>
                  </c:pt>
                  <c:pt idx="184">
                    <c:v>GAONA, BETTINA</c:v>
                  </c:pt>
                  <c:pt idx="186">
                    <c:v>GOMEZ, MARIA</c:v>
                  </c:pt>
                  <c:pt idx="188">
                    <c:v>CACERES JOEL</c:v>
                  </c:pt>
                  <c:pt idx="190">
                    <c:v>CUEVAS, SANDRA</c:v>
                  </c:pt>
                  <c:pt idx="192">
                    <c:v>GALEANO, ALEXIS</c:v>
                  </c:pt>
                  <c:pt idx="194">
                    <c:v>GAONA, MARIA FATIMA</c:v>
                  </c:pt>
                  <c:pt idx="196">
                    <c:v>GAVILAN, VICENTE</c:v>
                  </c:pt>
                  <c:pt idx="198">
                    <c:v>GONZALEZ, OSVALDO</c:v>
                  </c:pt>
                  <c:pt idx="200">
                    <c:v>JARA ARISTIDES, JAVIER</c:v>
                  </c:pt>
                  <c:pt idx="202">
                    <c:v>MARTINEZ, CARLOS FEDERICO</c:v>
                  </c:pt>
                  <c:pt idx="204">
                    <c:v>NARDELLI, JUAN FRANCISCO</c:v>
                  </c:pt>
                  <c:pt idx="206">
                    <c:v>LEZCANO, CARLOS ALBERTO</c:v>
                  </c:pt>
                  <c:pt idx="208">
                    <c:v>OJEDA, ZULMA</c:v>
                  </c:pt>
                  <c:pt idx="210">
                    <c:v>PALACIOS JULIO CESAR</c:v>
                  </c:pt>
                  <c:pt idx="212">
                    <c:v>VALDEZ, ADOLFO DIOSNEL</c:v>
                  </c:pt>
                </c:lvl>
                <c:lvl>
                  <c:pt idx="0">
                    <c:v>495.050</c:v>
                  </c:pt>
                  <c:pt idx="5">
                    <c:v>296.918</c:v>
                  </c:pt>
                  <c:pt idx="10">
                    <c:v>719.210</c:v>
                  </c:pt>
                  <c:pt idx="12">
                    <c:v>722.217</c:v>
                  </c:pt>
                  <c:pt idx="14">
                    <c:v>5.024.381</c:v>
                  </c:pt>
                  <c:pt idx="16">
                    <c:v>603.674</c:v>
                  </c:pt>
                  <c:pt idx="18">
                    <c:v>4.360.231</c:v>
                  </c:pt>
                  <c:pt idx="20">
                    <c:v>4.614.708</c:v>
                  </c:pt>
                  <c:pt idx="22">
                    <c:v>1.279.328</c:v>
                  </c:pt>
                  <c:pt idx="24">
                    <c:v>1.816.481</c:v>
                  </c:pt>
                  <c:pt idx="26">
                    <c:v>3.618.222</c:v>
                  </c:pt>
                  <c:pt idx="28">
                    <c:v>2.331.164</c:v>
                  </c:pt>
                  <c:pt idx="30">
                    <c:v>1.882.305</c:v>
                  </c:pt>
                  <c:pt idx="32">
                    <c:v>3.601.150</c:v>
                  </c:pt>
                  <c:pt idx="34">
                    <c:v>4.719.086</c:v>
                  </c:pt>
                  <c:pt idx="36">
                    <c:v>4.742.310</c:v>
                  </c:pt>
                  <c:pt idx="38">
                    <c:v>4.350.218</c:v>
                  </c:pt>
                  <c:pt idx="40">
                    <c:v>4.552.831</c:v>
                  </c:pt>
                  <c:pt idx="42">
                    <c:v>4.666.568</c:v>
                  </c:pt>
                  <c:pt idx="44">
                    <c:v>473.738</c:v>
                  </c:pt>
                  <c:pt idx="46">
                    <c:v>1.235.152</c:v>
                  </c:pt>
                  <c:pt idx="48">
                    <c:v>2.285.591</c:v>
                  </c:pt>
                  <c:pt idx="50">
                    <c:v>4.919.748</c:v>
                  </c:pt>
                  <c:pt idx="52">
                    <c:v>1.745.440</c:v>
                  </c:pt>
                  <c:pt idx="54">
                    <c:v>722.879</c:v>
                  </c:pt>
                  <c:pt idx="56">
                    <c:v>3.597.820</c:v>
                  </c:pt>
                  <c:pt idx="58">
                    <c:v>2.036.700</c:v>
                  </c:pt>
                  <c:pt idx="60">
                    <c:v>3.390.360</c:v>
                  </c:pt>
                  <c:pt idx="62">
                    <c:v>4.622.938</c:v>
                  </c:pt>
                  <c:pt idx="64">
                    <c:v>2.179.704</c:v>
                  </c:pt>
                  <c:pt idx="66">
                    <c:v>3.832.598</c:v>
                  </c:pt>
                  <c:pt idx="68">
                    <c:v>4.357.435</c:v>
                  </c:pt>
                  <c:pt idx="70">
                    <c:v>474.012</c:v>
                  </c:pt>
                  <c:pt idx="72">
                    <c:v>3.776.565</c:v>
                  </c:pt>
                  <c:pt idx="74">
                    <c:v>1.726.080</c:v>
                  </c:pt>
                  <c:pt idx="76">
                    <c:v>2.455.291</c:v>
                  </c:pt>
                  <c:pt idx="78">
                    <c:v>4.354.422</c:v>
                  </c:pt>
                  <c:pt idx="80">
                    <c:v>444.264</c:v>
                  </c:pt>
                  <c:pt idx="82">
                    <c:v>2.206.167</c:v>
                  </c:pt>
                  <c:pt idx="84">
                    <c:v>4.168.221</c:v>
                  </c:pt>
                  <c:pt idx="86">
                    <c:v>644.534</c:v>
                  </c:pt>
                  <c:pt idx="88">
                    <c:v>3.234.873</c:v>
                  </c:pt>
                  <c:pt idx="90">
                    <c:v>2.182.129</c:v>
                  </c:pt>
                  <c:pt idx="92">
                    <c:v>1.060.469</c:v>
                  </c:pt>
                  <c:pt idx="94">
                    <c:v>1.572.522</c:v>
                  </c:pt>
                  <c:pt idx="96">
                    <c:v>822.410</c:v>
                  </c:pt>
                  <c:pt idx="98">
                    <c:v>821.925</c:v>
                  </c:pt>
                  <c:pt idx="100">
                    <c:v>802.538</c:v>
                  </c:pt>
                  <c:pt idx="102">
                    <c:v>1.483.940</c:v>
                  </c:pt>
                  <c:pt idx="104">
                    <c:v>2.114.234</c:v>
                  </c:pt>
                  <c:pt idx="106">
                    <c:v>500.906</c:v>
                  </c:pt>
                  <c:pt idx="108">
                    <c:v>5.235.065</c:v>
                  </c:pt>
                  <c:pt idx="110">
                    <c:v>1.180.145</c:v>
                  </c:pt>
                  <c:pt idx="112">
                    <c:v>1.770.817</c:v>
                  </c:pt>
                  <c:pt idx="114">
                    <c:v>3.548.118</c:v>
                  </c:pt>
                  <c:pt idx="116">
                    <c:v>2.364.084</c:v>
                  </c:pt>
                  <c:pt idx="118">
                    <c:v>1.306.695</c:v>
                  </c:pt>
                  <c:pt idx="120">
                    <c:v>4.468.925</c:v>
                  </c:pt>
                  <c:pt idx="122">
                    <c:v>1.956.933</c:v>
                  </c:pt>
                  <c:pt idx="124">
                    <c:v>4.002.181</c:v>
                  </c:pt>
                  <c:pt idx="126">
                    <c:v>3.856.818</c:v>
                  </c:pt>
                  <c:pt idx="128">
                    <c:v>455.964</c:v>
                  </c:pt>
                  <c:pt idx="130">
                    <c:v>1.026.935</c:v>
                  </c:pt>
                  <c:pt idx="132">
                    <c:v>1.847.783</c:v>
                  </c:pt>
                  <c:pt idx="134">
                    <c:v>3.673.217</c:v>
                  </c:pt>
                  <c:pt idx="136">
                    <c:v>2.150.903</c:v>
                  </c:pt>
                  <c:pt idx="138">
                    <c:v>1.045.302</c:v>
                  </c:pt>
                  <c:pt idx="140">
                    <c:v>5.669.693</c:v>
                  </c:pt>
                  <c:pt idx="142">
                    <c:v>2.499.855</c:v>
                  </c:pt>
                  <c:pt idx="144">
                    <c:v>951.538</c:v>
                  </c:pt>
                  <c:pt idx="146">
                    <c:v>6.229.280</c:v>
                  </c:pt>
                  <c:pt idx="148">
                    <c:v>866.473</c:v>
                  </c:pt>
                  <c:pt idx="150">
                    <c:v>3.225.999</c:v>
                  </c:pt>
                  <c:pt idx="152">
                    <c:v>1.032.418</c:v>
                  </c:pt>
                  <c:pt idx="154">
                    <c:v>1.893.974</c:v>
                  </c:pt>
                  <c:pt idx="156">
                    <c:v>3.215.247</c:v>
                  </c:pt>
                  <c:pt idx="158">
                    <c:v>4.363.272</c:v>
                  </c:pt>
                  <c:pt idx="160">
                    <c:v>1.686.660</c:v>
                  </c:pt>
                  <c:pt idx="162">
                    <c:v>1.723.432</c:v>
                  </c:pt>
                  <c:pt idx="164">
                    <c:v>540.705</c:v>
                  </c:pt>
                  <c:pt idx="166">
                    <c:v>4.603.198</c:v>
                  </c:pt>
                  <c:pt idx="168">
                    <c:v>2.062.479</c:v>
                  </c:pt>
                  <c:pt idx="170">
                    <c:v>593.806</c:v>
                  </c:pt>
                  <c:pt idx="172">
                    <c:v>4.329.124</c:v>
                  </c:pt>
                  <c:pt idx="174">
                    <c:v>2.616.658</c:v>
                  </c:pt>
                  <c:pt idx="176">
                    <c:v>940.142</c:v>
                  </c:pt>
                  <c:pt idx="178">
                    <c:v>671.694</c:v>
                  </c:pt>
                  <c:pt idx="180">
                    <c:v>1.875.654</c:v>
                  </c:pt>
                  <c:pt idx="182">
                    <c:v>4.360.209</c:v>
                  </c:pt>
                  <c:pt idx="184">
                    <c:v>4.006.859</c:v>
                  </c:pt>
                  <c:pt idx="186">
                    <c:v>5.160.814</c:v>
                  </c:pt>
                  <c:pt idx="188">
                    <c:v>4.647.108</c:v>
                  </c:pt>
                  <c:pt idx="190">
                    <c:v>3.287.150</c:v>
                  </c:pt>
                  <c:pt idx="192">
                    <c:v>6.252.207</c:v>
                  </c:pt>
                  <c:pt idx="194">
                    <c:v>4.990.859</c:v>
                  </c:pt>
                  <c:pt idx="196">
                    <c:v>1.959.666</c:v>
                  </c:pt>
                  <c:pt idx="198">
                    <c:v>928.794</c:v>
                  </c:pt>
                  <c:pt idx="200">
                    <c:v>5.271.757</c:v>
                  </c:pt>
                  <c:pt idx="202">
                    <c:v>3.598.396</c:v>
                  </c:pt>
                  <c:pt idx="204">
                    <c:v>2.566.201</c:v>
                  </c:pt>
                  <c:pt idx="206">
                    <c:v>5.844.994</c:v>
                  </c:pt>
                  <c:pt idx="208">
                    <c:v>2.230.975</c:v>
                  </c:pt>
                  <c:pt idx="210">
                    <c:v>4.370.361</c:v>
                  </c:pt>
                  <c:pt idx="212">
                    <c:v>4.687.396</c:v>
                  </c:pt>
                </c:lvl>
                <c:lvl>
                  <c:pt idx="0">
                    <c:v>1</c:v>
                  </c:pt>
                  <c:pt idx="5">
                    <c:v>2</c:v>
                  </c:pt>
                  <c:pt idx="10">
                    <c:v>3</c:v>
                  </c:pt>
                  <c:pt idx="12">
                    <c:v>4</c:v>
                  </c:pt>
                  <c:pt idx="14">
                    <c:v>5</c:v>
                  </c:pt>
                  <c:pt idx="16">
                    <c:v>6</c:v>
                  </c:pt>
                  <c:pt idx="18">
                    <c:v>7</c:v>
                  </c:pt>
                  <c:pt idx="20">
                    <c:v>8</c:v>
                  </c:pt>
                  <c:pt idx="22">
                    <c:v>9</c:v>
                  </c:pt>
                  <c:pt idx="24">
                    <c:v>10</c:v>
                  </c:pt>
                  <c:pt idx="26">
                    <c:v>11</c:v>
                  </c:pt>
                  <c:pt idx="28">
                    <c:v>12</c:v>
                  </c:pt>
                  <c:pt idx="30">
                    <c:v>13</c:v>
                  </c:pt>
                  <c:pt idx="32">
                    <c:v>14</c:v>
                  </c:pt>
                  <c:pt idx="34">
                    <c:v>15</c:v>
                  </c:pt>
                  <c:pt idx="36">
                    <c:v>16</c:v>
                  </c:pt>
                  <c:pt idx="38">
                    <c:v>17</c:v>
                  </c:pt>
                  <c:pt idx="40">
                    <c:v>18</c:v>
                  </c:pt>
                  <c:pt idx="42">
                    <c:v>19</c:v>
                  </c:pt>
                  <c:pt idx="44">
                    <c:v>20</c:v>
                  </c:pt>
                  <c:pt idx="46">
                    <c:v>21</c:v>
                  </c:pt>
                  <c:pt idx="48">
                    <c:v>22</c:v>
                  </c:pt>
                  <c:pt idx="50">
                    <c:v>23</c:v>
                  </c:pt>
                  <c:pt idx="52">
                    <c:v>24</c:v>
                  </c:pt>
                  <c:pt idx="54">
                    <c:v>25</c:v>
                  </c:pt>
                  <c:pt idx="56">
                    <c:v>26</c:v>
                  </c:pt>
                  <c:pt idx="58">
                    <c:v>27</c:v>
                  </c:pt>
                  <c:pt idx="60">
                    <c:v>28</c:v>
                  </c:pt>
                  <c:pt idx="62">
                    <c:v>29</c:v>
                  </c:pt>
                  <c:pt idx="64">
                    <c:v>30</c:v>
                  </c:pt>
                  <c:pt idx="66">
                    <c:v>31</c:v>
                  </c:pt>
                  <c:pt idx="68">
                    <c:v>32</c:v>
                  </c:pt>
                  <c:pt idx="70">
                    <c:v>33</c:v>
                  </c:pt>
                  <c:pt idx="72">
                    <c:v>34</c:v>
                  </c:pt>
                  <c:pt idx="74">
                    <c:v>35</c:v>
                  </c:pt>
                  <c:pt idx="76">
                    <c:v>36</c:v>
                  </c:pt>
                  <c:pt idx="78">
                    <c:v>37</c:v>
                  </c:pt>
                  <c:pt idx="80">
                    <c:v>38</c:v>
                  </c:pt>
                  <c:pt idx="82">
                    <c:v>39</c:v>
                  </c:pt>
                  <c:pt idx="84">
                    <c:v>40</c:v>
                  </c:pt>
                  <c:pt idx="86">
                    <c:v>41</c:v>
                  </c:pt>
                  <c:pt idx="88">
                    <c:v>42</c:v>
                  </c:pt>
                  <c:pt idx="90">
                    <c:v>43</c:v>
                  </c:pt>
                  <c:pt idx="92">
                    <c:v>44</c:v>
                  </c:pt>
                  <c:pt idx="94">
                    <c:v>45</c:v>
                  </c:pt>
                  <c:pt idx="96">
                    <c:v>46</c:v>
                  </c:pt>
                  <c:pt idx="98">
                    <c:v>47</c:v>
                  </c:pt>
                  <c:pt idx="100">
                    <c:v>48</c:v>
                  </c:pt>
                  <c:pt idx="102">
                    <c:v>49</c:v>
                  </c:pt>
                  <c:pt idx="104">
                    <c:v>50</c:v>
                  </c:pt>
                  <c:pt idx="106">
                    <c:v>51</c:v>
                  </c:pt>
                  <c:pt idx="108">
                    <c:v>52</c:v>
                  </c:pt>
                  <c:pt idx="110">
                    <c:v>53</c:v>
                  </c:pt>
                  <c:pt idx="112">
                    <c:v>54</c:v>
                  </c:pt>
                  <c:pt idx="114">
                    <c:v>55</c:v>
                  </c:pt>
                  <c:pt idx="116">
                    <c:v>56</c:v>
                  </c:pt>
                  <c:pt idx="118">
                    <c:v>57</c:v>
                  </c:pt>
                  <c:pt idx="120">
                    <c:v>58</c:v>
                  </c:pt>
                  <c:pt idx="122">
                    <c:v>59</c:v>
                  </c:pt>
                  <c:pt idx="124">
                    <c:v>60</c:v>
                  </c:pt>
                  <c:pt idx="126">
                    <c:v>61</c:v>
                  </c:pt>
                  <c:pt idx="128">
                    <c:v>62</c:v>
                  </c:pt>
                  <c:pt idx="130">
                    <c:v>63</c:v>
                  </c:pt>
                  <c:pt idx="132">
                    <c:v>64</c:v>
                  </c:pt>
                  <c:pt idx="134">
                    <c:v>65</c:v>
                  </c:pt>
                  <c:pt idx="136">
                    <c:v>66</c:v>
                  </c:pt>
                  <c:pt idx="138">
                    <c:v>67</c:v>
                  </c:pt>
                  <c:pt idx="140">
                    <c:v>68</c:v>
                  </c:pt>
                  <c:pt idx="142">
                    <c:v>69</c:v>
                  </c:pt>
                  <c:pt idx="144">
                    <c:v>70</c:v>
                  </c:pt>
                  <c:pt idx="146">
                    <c:v>71</c:v>
                  </c:pt>
                  <c:pt idx="148">
                    <c:v>72</c:v>
                  </c:pt>
                  <c:pt idx="150">
                    <c:v>73</c:v>
                  </c:pt>
                  <c:pt idx="152">
                    <c:v>74</c:v>
                  </c:pt>
                  <c:pt idx="154">
                    <c:v>75</c:v>
                  </c:pt>
                  <c:pt idx="156">
                    <c:v>76</c:v>
                  </c:pt>
                  <c:pt idx="158">
                    <c:v>77</c:v>
                  </c:pt>
                  <c:pt idx="160">
                    <c:v>78</c:v>
                  </c:pt>
                  <c:pt idx="162">
                    <c:v>79</c:v>
                  </c:pt>
                  <c:pt idx="164">
                    <c:v>80</c:v>
                  </c:pt>
                  <c:pt idx="166">
                    <c:v>81</c:v>
                  </c:pt>
                  <c:pt idx="168">
                    <c:v>82</c:v>
                  </c:pt>
                  <c:pt idx="170">
                    <c:v>83</c:v>
                  </c:pt>
                  <c:pt idx="172">
                    <c:v>84</c:v>
                  </c:pt>
                  <c:pt idx="174">
                    <c:v>85</c:v>
                  </c:pt>
                  <c:pt idx="176">
                    <c:v>86</c:v>
                  </c:pt>
                  <c:pt idx="178">
                    <c:v>87</c:v>
                  </c:pt>
                  <c:pt idx="180">
                    <c:v>88</c:v>
                  </c:pt>
                  <c:pt idx="182">
                    <c:v>89</c:v>
                  </c:pt>
                  <c:pt idx="184">
                    <c:v>90</c:v>
                  </c:pt>
                  <c:pt idx="186">
                    <c:v>91</c:v>
                  </c:pt>
                  <c:pt idx="188">
                    <c:v>92</c:v>
                  </c:pt>
                  <c:pt idx="190">
                    <c:v>93</c:v>
                  </c:pt>
                  <c:pt idx="192">
                    <c:v>94</c:v>
                  </c:pt>
                  <c:pt idx="194">
                    <c:v>95</c:v>
                  </c:pt>
                  <c:pt idx="196">
                    <c:v>96</c:v>
                  </c:pt>
                  <c:pt idx="198">
                    <c:v>97</c:v>
                  </c:pt>
                  <c:pt idx="200">
                    <c:v>98</c:v>
                  </c:pt>
                  <c:pt idx="202">
                    <c:v>99</c:v>
                  </c:pt>
                  <c:pt idx="204">
                    <c:v>100</c:v>
                  </c:pt>
                  <c:pt idx="206">
                    <c:v>101</c:v>
                  </c:pt>
                  <c:pt idx="208">
                    <c:v>102</c:v>
                  </c:pt>
                  <c:pt idx="210">
                    <c:v>103</c:v>
                  </c:pt>
                  <c:pt idx="212">
                    <c:v>104</c:v>
                  </c:pt>
                </c:lvl>
              </c:multiLvlStrCache>
            </c:multiLvlStrRef>
          </c:cat>
          <c:val>
            <c:numRef>
              <c:f>'total de asignaciones 7º 5189'!$J$8:$J$221</c:f>
              <c:numCache>
                <c:formatCode>_-* #,##0_-;\-* #,##0_-;_-* "-"??_-;_-@_-</c:formatCode>
                <c:ptCount val="214"/>
                <c:pt idx="0">
                  <c:v>18000000</c:v>
                </c:pt>
                <c:pt idx="1">
                  <c:v>13500000</c:v>
                </c:pt>
                <c:pt idx="5">
                  <c:v>0</c:v>
                </c:pt>
                <c:pt idx="6">
                  <c:v>0</c:v>
                </c:pt>
                <c:pt idx="10">
                  <c:v>2300000</c:v>
                </c:pt>
                <c:pt idx="11">
                  <c:v>0</c:v>
                </c:pt>
                <c:pt idx="12">
                  <c:v>2500000</c:v>
                </c:pt>
                <c:pt idx="13">
                  <c:v>0</c:v>
                </c:pt>
                <c:pt idx="14">
                  <c:v>4000000</c:v>
                </c:pt>
                <c:pt idx="15">
                  <c:v>3000000</c:v>
                </c:pt>
                <c:pt idx="16">
                  <c:v>1651700</c:v>
                </c:pt>
                <c:pt idx="17">
                  <c:v>0</c:v>
                </c:pt>
                <c:pt idx="18">
                  <c:v>1510200</c:v>
                </c:pt>
                <c:pt idx="19">
                  <c:v>0</c:v>
                </c:pt>
                <c:pt idx="20">
                  <c:v>4000000</c:v>
                </c:pt>
                <c:pt idx="21">
                  <c:v>0</c:v>
                </c:pt>
                <c:pt idx="22">
                  <c:v>4000000</c:v>
                </c:pt>
                <c:pt idx="23">
                  <c:v>0</c:v>
                </c:pt>
                <c:pt idx="24">
                  <c:v>3000000</c:v>
                </c:pt>
                <c:pt idx="25">
                  <c:v>0</c:v>
                </c:pt>
                <c:pt idx="26">
                  <c:v>3300000</c:v>
                </c:pt>
                <c:pt idx="27">
                  <c:v>0</c:v>
                </c:pt>
                <c:pt idx="28">
                  <c:v>2016000</c:v>
                </c:pt>
                <c:pt idx="29">
                  <c:v>0</c:v>
                </c:pt>
                <c:pt idx="30">
                  <c:v>2300000</c:v>
                </c:pt>
                <c:pt idx="31">
                  <c:v>0</c:v>
                </c:pt>
                <c:pt idx="32">
                  <c:v>3300000</c:v>
                </c:pt>
                <c:pt idx="33">
                  <c:v>0</c:v>
                </c:pt>
                <c:pt idx="34">
                  <c:v>2300000</c:v>
                </c:pt>
                <c:pt idx="35">
                  <c:v>0</c:v>
                </c:pt>
                <c:pt idx="36">
                  <c:v>1905848</c:v>
                </c:pt>
                <c:pt idx="37">
                  <c:v>0</c:v>
                </c:pt>
                <c:pt idx="38">
                  <c:v>2800000</c:v>
                </c:pt>
                <c:pt idx="39">
                  <c:v>0</c:v>
                </c:pt>
                <c:pt idx="40">
                  <c:v>1707800</c:v>
                </c:pt>
                <c:pt idx="41">
                  <c:v>0</c:v>
                </c:pt>
                <c:pt idx="42">
                  <c:v>1849500</c:v>
                </c:pt>
                <c:pt idx="43">
                  <c:v>0</c:v>
                </c:pt>
                <c:pt idx="44">
                  <c:v>1404100</c:v>
                </c:pt>
                <c:pt idx="45">
                  <c:v>0</c:v>
                </c:pt>
                <c:pt idx="46">
                  <c:v>3000000</c:v>
                </c:pt>
                <c:pt idx="47">
                  <c:v>0</c:v>
                </c:pt>
                <c:pt idx="48">
                  <c:v>2300000</c:v>
                </c:pt>
                <c:pt idx="49">
                  <c:v>0</c:v>
                </c:pt>
                <c:pt idx="50">
                  <c:v>3000000</c:v>
                </c:pt>
                <c:pt idx="51">
                  <c:v>0</c:v>
                </c:pt>
                <c:pt idx="52">
                  <c:v>2016000</c:v>
                </c:pt>
                <c:pt idx="53">
                  <c:v>0</c:v>
                </c:pt>
                <c:pt idx="54">
                  <c:v>2200000</c:v>
                </c:pt>
                <c:pt idx="55">
                  <c:v>0</c:v>
                </c:pt>
                <c:pt idx="56">
                  <c:v>4000000</c:v>
                </c:pt>
                <c:pt idx="57">
                  <c:v>0</c:v>
                </c:pt>
                <c:pt idx="58">
                  <c:v>2016000</c:v>
                </c:pt>
                <c:pt idx="59">
                  <c:v>0</c:v>
                </c:pt>
                <c:pt idx="60">
                  <c:v>1265700</c:v>
                </c:pt>
                <c:pt idx="61">
                  <c:v>0</c:v>
                </c:pt>
                <c:pt idx="62">
                  <c:v>1707800</c:v>
                </c:pt>
                <c:pt idx="63">
                  <c:v>0</c:v>
                </c:pt>
                <c:pt idx="64">
                  <c:v>2800000</c:v>
                </c:pt>
                <c:pt idx="65">
                  <c:v>0</c:v>
                </c:pt>
                <c:pt idx="66">
                  <c:v>2500000</c:v>
                </c:pt>
                <c:pt idx="67">
                  <c:v>0</c:v>
                </c:pt>
                <c:pt idx="68">
                  <c:v>2300000</c:v>
                </c:pt>
                <c:pt idx="69">
                  <c:v>0</c:v>
                </c:pt>
                <c:pt idx="70">
                  <c:v>2500000</c:v>
                </c:pt>
                <c:pt idx="71">
                  <c:v>0</c:v>
                </c:pt>
                <c:pt idx="72">
                  <c:v>2800000</c:v>
                </c:pt>
                <c:pt idx="73">
                  <c:v>500000</c:v>
                </c:pt>
                <c:pt idx="74">
                  <c:v>1952400</c:v>
                </c:pt>
                <c:pt idx="75">
                  <c:v>0</c:v>
                </c:pt>
                <c:pt idx="76">
                  <c:v>2100000</c:v>
                </c:pt>
                <c:pt idx="77">
                  <c:v>0</c:v>
                </c:pt>
                <c:pt idx="78">
                  <c:v>4000000</c:v>
                </c:pt>
                <c:pt idx="79">
                  <c:v>1000000</c:v>
                </c:pt>
                <c:pt idx="80">
                  <c:v>1952400</c:v>
                </c:pt>
                <c:pt idx="81">
                  <c:v>0</c:v>
                </c:pt>
                <c:pt idx="82">
                  <c:v>2500000</c:v>
                </c:pt>
                <c:pt idx="83">
                  <c:v>0</c:v>
                </c:pt>
                <c:pt idx="84">
                  <c:v>5500000</c:v>
                </c:pt>
                <c:pt idx="85">
                  <c:v>0</c:v>
                </c:pt>
                <c:pt idx="86">
                  <c:v>2500000</c:v>
                </c:pt>
                <c:pt idx="87">
                  <c:v>0</c:v>
                </c:pt>
                <c:pt idx="88">
                  <c:v>1849500</c:v>
                </c:pt>
                <c:pt idx="89">
                  <c:v>0</c:v>
                </c:pt>
                <c:pt idx="90">
                  <c:v>2016000</c:v>
                </c:pt>
                <c:pt idx="91">
                  <c:v>0</c:v>
                </c:pt>
                <c:pt idx="92">
                  <c:v>1651700</c:v>
                </c:pt>
                <c:pt idx="93">
                  <c:v>0</c:v>
                </c:pt>
                <c:pt idx="94">
                  <c:v>1952400</c:v>
                </c:pt>
                <c:pt idx="95">
                  <c:v>0</c:v>
                </c:pt>
                <c:pt idx="96">
                  <c:v>2900000</c:v>
                </c:pt>
                <c:pt idx="97">
                  <c:v>0</c:v>
                </c:pt>
                <c:pt idx="98">
                  <c:v>1849500</c:v>
                </c:pt>
                <c:pt idx="99">
                  <c:v>0</c:v>
                </c:pt>
                <c:pt idx="100">
                  <c:v>1510200</c:v>
                </c:pt>
                <c:pt idx="101">
                  <c:v>0</c:v>
                </c:pt>
                <c:pt idx="102">
                  <c:v>2300000</c:v>
                </c:pt>
                <c:pt idx="103">
                  <c:v>0</c:v>
                </c:pt>
                <c:pt idx="104">
                  <c:v>2400000</c:v>
                </c:pt>
                <c:pt idx="105">
                  <c:v>0</c:v>
                </c:pt>
                <c:pt idx="106">
                  <c:v>3300000</c:v>
                </c:pt>
                <c:pt idx="107">
                  <c:v>0</c:v>
                </c:pt>
                <c:pt idx="108">
                  <c:v>1510200</c:v>
                </c:pt>
                <c:pt idx="109">
                  <c:v>0</c:v>
                </c:pt>
                <c:pt idx="110">
                  <c:v>1200000</c:v>
                </c:pt>
                <c:pt idx="111">
                  <c:v>0</c:v>
                </c:pt>
                <c:pt idx="112">
                  <c:v>3000000</c:v>
                </c:pt>
                <c:pt idx="113">
                  <c:v>0</c:v>
                </c:pt>
                <c:pt idx="114">
                  <c:v>1849500</c:v>
                </c:pt>
                <c:pt idx="115">
                  <c:v>0</c:v>
                </c:pt>
                <c:pt idx="116">
                  <c:v>2052900</c:v>
                </c:pt>
                <c:pt idx="117">
                  <c:v>0</c:v>
                </c:pt>
                <c:pt idx="118">
                  <c:v>2500000</c:v>
                </c:pt>
                <c:pt idx="119">
                  <c:v>0</c:v>
                </c:pt>
                <c:pt idx="120">
                  <c:v>4000000</c:v>
                </c:pt>
                <c:pt idx="121">
                  <c:v>3000000</c:v>
                </c:pt>
                <c:pt idx="122">
                  <c:v>2500000</c:v>
                </c:pt>
                <c:pt idx="123">
                  <c:v>0</c:v>
                </c:pt>
                <c:pt idx="124">
                  <c:v>1849500</c:v>
                </c:pt>
                <c:pt idx="125">
                  <c:v>0</c:v>
                </c:pt>
                <c:pt idx="126">
                  <c:v>3300000</c:v>
                </c:pt>
                <c:pt idx="127">
                  <c:v>0</c:v>
                </c:pt>
                <c:pt idx="128">
                  <c:v>1849500</c:v>
                </c:pt>
                <c:pt idx="129">
                  <c:v>0</c:v>
                </c:pt>
                <c:pt idx="130">
                  <c:v>2251000</c:v>
                </c:pt>
                <c:pt idx="131">
                  <c:v>0</c:v>
                </c:pt>
                <c:pt idx="132">
                  <c:v>2300000</c:v>
                </c:pt>
                <c:pt idx="133">
                  <c:v>0</c:v>
                </c:pt>
                <c:pt idx="134">
                  <c:v>2800000</c:v>
                </c:pt>
                <c:pt idx="135">
                  <c:v>0</c:v>
                </c:pt>
                <c:pt idx="136">
                  <c:v>2300000</c:v>
                </c:pt>
                <c:pt idx="137">
                  <c:v>0</c:v>
                </c:pt>
                <c:pt idx="138">
                  <c:v>2500000</c:v>
                </c:pt>
                <c:pt idx="139">
                  <c:v>0</c:v>
                </c:pt>
                <c:pt idx="140">
                  <c:v>1510200</c:v>
                </c:pt>
                <c:pt idx="141">
                  <c:v>0</c:v>
                </c:pt>
                <c:pt idx="142">
                  <c:v>1952400</c:v>
                </c:pt>
                <c:pt idx="143">
                  <c:v>0</c:v>
                </c:pt>
                <c:pt idx="144">
                  <c:v>2800000</c:v>
                </c:pt>
                <c:pt idx="145">
                  <c:v>0</c:v>
                </c:pt>
                <c:pt idx="146">
                  <c:v>1510200</c:v>
                </c:pt>
                <c:pt idx="147">
                  <c:v>0</c:v>
                </c:pt>
                <c:pt idx="148">
                  <c:v>5500000</c:v>
                </c:pt>
                <c:pt idx="149">
                  <c:v>5000000</c:v>
                </c:pt>
                <c:pt idx="150">
                  <c:v>2100000</c:v>
                </c:pt>
                <c:pt idx="151">
                  <c:v>0</c:v>
                </c:pt>
                <c:pt idx="152">
                  <c:v>1510200</c:v>
                </c:pt>
                <c:pt idx="153">
                  <c:v>0</c:v>
                </c:pt>
                <c:pt idx="154">
                  <c:v>2016000</c:v>
                </c:pt>
                <c:pt idx="155">
                  <c:v>0</c:v>
                </c:pt>
                <c:pt idx="156">
                  <c:v>2052900</c:v>
                </c:pt>
                <c:pt idx="157">
                  <c:v>0</c:v>
                </c:pt>
                <c:pt idx="158">
                  <c:v>2300000</c:v>
                </c:pt>
                <c:pt idx="159">
                  <c:v>0</c:v>
                </c:pt>
                <c:pt idx="160">
                  <c:v>2016000</c:v>
                </c:pt>
                <c:pt idx="161">
                  <c:v>0</c:v>
                </c:pt>
                <c:pt idx="162">
                  <c:v>1651700</c:v>
                </c:pt>
                <c:pt idx="163">
                  <c:v>0</c:v>
                </c:pt>
                <c:pt idx="164">
                  <c:v>2300000</c:v>
                </c:pt>
                <c:pt idx="165">
                  <c:v>1000000</c:v>
                </c:pt>
                <c:pt idx="166">
                  <c:v>2300000</c:v>
                </c:pt>
                <c:pt idx="167">
                  <c:v>500000</c:v>
                </c:pt>
                <c:pt idx="168">
                  <c:v>2800000</c:v>
                </c:pt>
                <c:pt idx="169">
                  <c:v>0</c:v>
                </c:pt>
                <c:pt idx="170">
                  <c:v>2100000</c:v>
                </c:pt>
                <c:pt idx="171">
                  <c:v>0</c:v>
                </c:pt>
                <c:pt idx="172">
                  <c:v>2300000</c:v>
                </c:pt>
                <c:pt idx="173">
                  <c:v>0</c:v>
                </c:pt>
                <c:pt idx="174">
                  <c:v>2300000</c:v>
                </c:pt>
                <c:pt idx="175">
                  <c:v>0</c:v>
                </c:pt>
                <c:pt idx="176">
                  <c:v>1849500</c:v>
                </c:pt>
                <c:pt idx="177">
                  <c:v>0</c:v>
                </c:pt>
                <c:pt idx="178">
                  <c:v>2100000</c:v>
                </c:pt>
                <c:pt idx="179">
                  <c:v>0</c:v>
                </c:pt>
                <c:pt idx="180">
                  <c:v>1510200</c:v>
                </c:pt>
                <c:pt idx="181">
                  <c:v>0</c:v>
                </c:pt>
                <c:pt idx="182">
                  <c:v>1510200</c:v>
                </c:pt>
                <c:pt idx="183">
                  <c:v>0</c:v>
                </c:pt>
                <c:pt idx="184">
                  <c:v>6000000</c:v>
                </c:pt>
                <c:pt idx="185">
                  <c:v>0</c:v>
                </c:pt>
                <c:pt idx="186">
                  <c:v>2800000</c:v>
                </c:pt>
                <c:pt idx="187">
                  <c:v>0</c:v>
                </c:pt>
                <c:pt idx="188">
                  <c:v>2016000</c:v>
                </c:pt>
                <c:pt idx="189">
                  <c:v>0</c:v>
                </c:pt>
                <c:pt idx="190">
                  <c:v>1510200</c:v>
                </c:pt>
                <c:pt idx="191">
                  <c:v>0</c:v>
                </c:pt>
                <c:pt idx="192">
                  <c:v>1510200</c:v>
                </c:pt>
                <c:pt idx="194">
                  <c:v>4000000</c:v>
                </c:pt>
                <c:pt idx="196">
                  <c:v>1510200</c:v>
                </c:pt>
                <c:pt idx="198">
                  <c:v>1200000</c:v>
                </c:pt>
                <c:pt idx="200">
                  <c:v>2000000</c:v>
                </c:pt>
                <c:pt idx="201">
                  <c:v>1000000</c:v>
                </c:pt>
                <c:pt idx="202">
                  <c:v>1500000</c:v>
                </c:pt>
                <c:pt idx="204">
                  <c:v>1510200</c:v>
                </c:pt>
                <c:pt idx="206">
                  <c:v>1510200</c:v>
                </c:pt>
                <c:pt idx="208">
                  <c:v>0</c:v>
                </c:pt>
                <c:pt idx="209">
                  <c:v>0</c:v>
                </c:pt>
                <c:pt idx="210">
                  <c:v>3300000</c:v>
                </c:pt>
                <c:pt idx="211">
                  <c:v>0</c:v>
                </c:pt>
                <c:pt idx="212">
                  <c:v>2500000</c:v>
                </c:pt>
                <c:pt idx="213">
                  <c:v>0</c:v>
                </c:pt>
              </c:numCache>
            </c:numRef>
          </c:val>
        </c:ser>
        <c:ser>
          <c:idx val="3"/>
          <c:order val="3"/>
          <c:tx>
            <c:strRef>
              <c:f>'total de asignaciones 7º 5189'!$K$5:$K$7</c:f>
              <c:strCache>
                <c:ptCount val="3"/>
                <c:pt idx="0">
                  <c:v>PLANILLA GENERAL DE PAGOS </c:v>
                </c:pt>
                <c:pt idx="1">
                  <c:v>CORRESPONDIENTE AL EJERCICIO FISCAL 2021</c:v>
                </c:pt>
                <c:pt idx="2">
                  <c:v>ABRIL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'total de asignaciones 7º 5189'!$A$8:$G$221</c:f>
              <c:multiLvlStrCache>
                <c:ptCount val="214"/>
                <c:lvl>
                  <c:pt idx="0">
                    <c:v>Sueldos</c:v>
                  </c:pt>
                  <c:pt idx="1">
                    <c:v>Gasto de Representación</c:v>
                  </c:pt>
                  <c:pt idx="2">
                    <c:v>Subsidio Familiar (Escolaridad de hijos)</c:v>
                  </c:pt>
                  <c:pt idx="3">
                    <c:v>Bonif. por Responsabilidad en el Cargo</c:v>
                  </c:pt>
                  <c:pt idx="4">
                    <c:v>Viáticos</c:v>
                  </c:pt>
                  <c:pt idx="5">
                    <c:v>Sueldos</c:v>
                  </c:pt>
                  <c:pt idx="6">
                    <c:v>Gasto de Representación</c:v>
                  </c:pt>
                  <c:pt idx="7">
                    <c:v>Subsidio Familiar (Escolaridad de hijos)</c:v>
                  </c:pt>
                  <c:pt idx="8">
                    <c:v>Bonif. por Responsabilidad en el Cargo</c:v>
                  </c:pt>
                  <c:pt idx="9">
                    <c:v>Viáticos</c:v>
                  </c:pt>
                  <c:pt idx="10">
                    <c:v>Sueldos</c:v>
                  </c:pt>
                  <c:pt idx="11">
                    <c:v>Bonif. por Responsabilidad en el Cargo</c:v>
                  </c:pt>
                  <c:pt idx="12">
                    <c:v>Sueldos</c:v>
                  </c:pt>
                  <c:pt idx="13">
                    <c:v>Bonif. por Responsabilidad en el Cargo</c:v>
                  </c:pt>
                  <c:pt idx="14">
                    <c:v>Sueldos</c:v>
                  </c:pt>
                  <c:pt idx="15">
                    <c:v>Bonif. por Responsabilidad en el Cargo</c:v>
                  </c:pt>
                  <c:pt idx="16">
                    <c:v>Sueldos</c:v>
                  </c:pt>
                  <c:pt idx="17">
                    <c:v>Bonif. por Responsabilidad en el Cargo</c:v>
                  </c:pt>
                  <c:pt idx="18">
                    <c:v>Sueldos</c:v>
                  </c:pt>
                  <c:pt idx="19">
                    <c:v>Bonif. por Responsabilidad en el Cargo</c:v>
                  </c:pt>
                  <c:pt idx="20">
                    <c:v>Sueldos</c:v>
                  </c:pt>
                  <c:pt idx="21">
                    <c:v>Bonif. por Responsabilidad en el Cargo</c:v>
                  </c:pt>
                  <c:pt idx="22">
                    <c:v>Sueldos</c:v>
                  </c:pt>
                  <c:pt idx="23">
                    <c:v>Bonif. por Responsabilidad en el Cargo</c:v>
                  </c:pt>
                  <c:pt idx="24">
                    <c:v>Sueldos</c:v>
                  </c:pt>
                  <c:pt idx="25">
                    <c:v>Bonif. por Responsabilidad en el Cargo</c:v>
                  </c:pt>
                  <c:pt idx="26">
                    <c:v>Sueldos</c:v>
                  </c:pt>
                  <c:pt idx="27">
                    <c:v>Bonif. por Responsabilidad en el Cargo</c:v>
                  </c:pt>
                  <c:pt idx="28">
                    <c:v>Sueldos</c:v>
                  </c:pt>
                  <c:pt idx="29">
                    <c:v>Bonif. por Responsabilidad en el Cargo</c:v>
                  </c:pt>
                  <c:pt idx="30">
                    <c:v>Sueldos</c:v>
                  </c:pt>
                  <c:pt idx="31">
                    <c:v>Bonif. por Responsabilidad en el Cargo</c:v>
                  </c:pt>
                  <c:pt idx="32">
                    <c:v>Sueldos</c:v>
                  </c:pt>
                  <c:pt idx="33">
                    <c:v>Bonif. por Responsabilidad en el Cargo</c:v>
                  </c:pt>
                  <c:pt idx="34">
                    <c:v>Sueldos</c:v>
                  </c:pt>
                  <c:pt idx="35">
                    <c:v>Bonif. por Responsabilidad en el Cargo</c:v>
                  </c:pt>
                  <c:pt idx="36">
                    <c:v>Sueldos</c:v>
                  </c:pt>
                  <c:pt idx="37">
                    <c:v>Bonif. por Responsabilidad en el Cargo</c:v>
                  </c:pt>
                  <c:pt idx="38">
                    <c:v>Sueldos</c:v>
                  </c:pt>
                  <c:pt idx="39">
                    <c:v>Bonif. por Responsabilidad en el Cargo</c:v>
                  </c:pt>
                  <c:pt idx="40">
                    <c:v>Sueldos</c:v>
                  </c:pt>
                  <c:pt idx="41">
                    <c:v>Bonif. por Responsabilidad en el Cargo</c:v>
                  </c:pt>
                  <c:pt idx="42">
                    <c:v>Sueldos</c:v>
                  </c:pt>
                  <c:pt idx="43">
                    <c:v>Bonif. por Responsabilidad en el Cargo</c:v>
                  </c:pt>
                  <c:pt idx="44">
                    <c:v>Sueldos</c:v>
                  </c:pt>
                  <c:pt idx="45">
                    <c:v>Bonif. por Responsabilidad en el Cargo</c:v>
                  </c:pt>
                  <c:pt idx="46">
                    <c:v>Sueldos</c:v>
                  </c:pt>
                  <c:pt idx="47">
                    <c:v>Bonif. por Responsabilidad en el Cargo</c:v>
                  </c:pt>
                  <c:pt idx="48">
                    <c:v>Sueldos</c:v>
                  </c:pt>
                  <c:pt idx="49">
                    <c:v>Bonif. por Responsabilidad en el Cargo</c:v>
                  </c:pt>
                  <c:pt idx="50">
                    <c:v>Sueldos</c:v>
                  </c:pt>
                  <c:pt idx="51">
                    <c:v>Bonif. por Responsabilidad en el Cargo</c:v>
                  </c:pt>
                  <c:pt idx="52">
                    <c:v>Sueldos</c:v>
                  </c:pt>
                  <c:pt idx="53">
                    <c:v>Bonif. por Responsabilidad en el Cargo</c:v>
                  </c:pt>
                  <c:pt idx="54">
                    <c:v>Sueldos</c:v>
                  </c:pt>
                  <c:pt idx="55">
                    <c:v>Bonif. por Responsabilidad en el Cargo</c:v>
                  </c:pt>
                  <c:pt idx="56">
                    <c:v>Sueldos</c:v>
                  </c:pt>
                  <c:pt idx="57">
                    <c:v>Bonif. por Responsabilidad en el Cargo</c:v>
                  </c:pt>
                  <c:pt idx="58">
                    <c:v>Sueldos</c:v>
                  </c:pt>
                  <c:pt idx="59">
                    <c:v>Bonif. por Responsabilidad en el Cargo</c:v>
                  </c:pt>
                  <c:pt idx="60">
                    <c:v>Sueldos</c:v>
                  </c:pt>
                  <c:pt idx="61">
                    <c:v>Bonif. por Responsabilidad en el Cargo</c:v>
                  </c:pt>
                  <c:pt idx="62">
                    <c:v>Sueldos</c:v>
                  </c:pt>
                  <c:pt idx="63">
                    <c:v>Bonif. por Responsabilidad en el Cargo</c:v>
                  </c:pt>
                  <c:pt idx="64">
                    <c:v>Sueldos</c:v>
                  </c:pt>
                  <c:pt idx="65">
                    <c:v>Bonif. por Responsabilidad en el Cargo</c:v>
                  </c:pt>
                  <c:pt idx="66">
                    <c:v>Sueldos</c:v>
                  </c:pt>
                  <c:pt idx="67">
                    <c:v>Bonif. por Responsabilidad en el Cargo</c:v>
                  </c:pt>
                  <c:pt idx="68">
                    <c:v>Sueldos</c:v>
                  </c:pt>
                  <c:pt idx="69">
                    <c:v>Bonif. por Responsabilidad en el Cargo</c:v>
                  </c:pt>
                  <c:pt idx="70">
                    <c:v>Sueldos</c:v>
                  </c:pt>
                  <c:pt idx="71">
                    <c:v>Bonif. por Responsabilidad en el Cargo</c:v>
                  </c:pt>
                  <c:pt idx="72">
                    <c:v>Sueldos</c:v>
                  </c:pt>
                  <c:pt idx="73">
                    <c:v>Bonif. por Responsabilidad en el Cargo</c:v>
                  </c:pt>
                  <c:pt idx="74">
                    <c:v>Sueldos</c:v>
                  </c:pt>
                  <c:pt idx="75">
                    <c:v>Bonif. por Responsabilidad en el Cargo</c:v>
                  </c:pt>
                  <c:pt idx="76">
                    <c:v>Sueldos</c:v>
                  </c:pt>
                  <c:pt idx="77">
                    <c:v>Bonif. por Responsabilidad en el Cargo</c:v>
                  </c:pt>
                  <c:pt idx="78">
                    <c:v>Sueldos</c:v>
                  </c:pt>
                  <c:pt idx="79">
                    <c:v>Bonif. por Responsabilidad en el Cargo</c:v>
                  </c:pt>
                  <c:pt idx="80">
                    <c:v>Sueldos</c:v>
                  </c:pt>
                  <c:pt idx="81">
                    <c:v>Bonif. por Responsabilidad en el Cargo</c:v>
                  </c:pt>
                  <c:pt idx="82">
                    <c:v>Sueldos</c:v>
                  </c:pt>
                  <c:pt idx="83">
                    <c:v>Bonif. por Responsabilidad en el Cargo</c:v>
                  </c:pt>
                  <c:pt idx="84">
                    <c:v>Sueldos</c:v>
                  </c:pt>
                  <c:pt idx="85">
                    <c:v>Bonif. por Responsabilidad en el Cargo</c:v>
                  </c:pt>
                  <c:pt idx="86">
                    <c:v>Sueldos</c:v>
                  </c:pt>
                  <c:pt idx="87">
                    <c:v>Bonif. por Responsabilidad en el Cargo</c:v>
                  </c:pt>
                  <c:pt idx="88">
                    <c:v>Sueldos</c:v>
                  </c:pt>
                  <c:pt idx="89">
                    <c:v>Bonif. por Responsabilidad en el Cargo</c:v>
                  </c:pt>
                  <c:pt idx="90">
                    <c:v>Sueldos</c:v>
                  </c:pt>
                  <c:pt idx="91">
                    <c:v>Bonif. por Responsabilidad en el Cargo</c:v>
                  </c:pt>
                  <c:pt idx="92">
                    <c:v>Sueldos</c:v>
                  </c:pt>
                  <c:pt idx="93">
                    <c:v>Bonif. por Responsabilidad en el Cargo</c:v>
                  </c:pt>
                  <c:pt idx="94">
                    <c:v>Sueldos</c:v>
                  </c:pt>
                  <c:pt idx="95">
                    <c:v>Bonif. por Responsabilidad en el Cargo</c:v>
                  </c:pt>
                  <c:pt idx="96">
                    <c:v>Sueldos</c:v>
                  </c:pt>
                  <c:pt idx="97">
                    <c:v>Bonif. por Responsabilidad en el Cargo</c:v>
                  </c:pt>
                  <c:pt idx="98">
                    <c:v>Sueldos</c:v>
                  </c:pt>
                  <c:pt idx="99">
                    <c:v>Bonif. por Responsabilidad en el Cargo</c:v>
                  </c:pt>
                  <c:pt idx="100">
                    <c:v>Sueldos</c:v>
                  </c:pt>
                  <c:pt idx="101">
                    <c:v>Bonif. por Responsabilidad en el Cargo</c:v>
                  </c:pt>
                  <c:pt idx="102">
                    <c:v>Sueldos</c:v>
                  </c:pt>
                  <c:pt idx="103">
                    <c:v>Bonif. por Responsabilidad en el Cargo</c:v>
                  </c:pt>
                  <c:pt idx="104">
                    <c:v>Sueldos</c:v>
                  </c:pt>
                  <c:pt idx="105">
                    <c:v>Bonif. por Responsabilidad en el Cargo</c:v>
                  </c:pt>
                  <c:pt idx="106">
                    <c:v>Sueldos</c:v>
                  </c:pt>
                  <c:pt idx="107">
                    <c:v>Bonif. por Responsabilidad en el Cargo</c:v>
                  </c:pt>
                  <c:pt idx="108">
                    <c:v>Sueldos</c:v>
                  </c:pt>
                  <c:pt idx="109">
                    <c:v>Bonif. por Responsabilidad en el Cargo</c:v>
                  </c:pt>
                  <c:pt idx="110">
                    <c:v>Sueldos</c:v>
                  </c:pt>
                  <c:pt idx="111">
                    <c:v>Bonif. por Responsabilidad en el Cargo</c:v>
                  </c:pt>
                  <c:pt idx="112">
                    <c:v>Sueldos</c:v>
                  </c:pt>
                  <c:pt idx="113">
                    <c:v>Bonif. por Responsabilidad en el Cargo</c:v>
                  </c:pt>
                  <c:pt idx="114">
                    <c:v>Sueldos</c:v>
                  </c:pt>
                  <c:pt idx="115">
                    <c:v>Bonif. por Responsabilidad en el Cargo</c:v>
                  </c:pt>
                  <c:pt idx="116">
                    <c:v>Sueldos</c:v>
                  </c:pt>
                  <c:pt idx="117">
                    <c:v>Bonif. por Responsabilidad en el Cargo</c:v>
                  </c:pt>
                  <c:pt idx="118">
                    <c:v>Sueldos</c:v>
                  </c:pt>
                  <c:pt idx="119">
                    <c:v>Bonif. por Responsabilidad en el Cargo</c:v>
                  </c:pt>
                  <c:pt idx="120">
                    <c:v>Sueldos</c:v>
                  </c:pt>
                  <c:pt idx="121">
                    <c:v>Bonif. por Responsabilidad en el Cargo</c:v>
                  </c:pt>
                  <c:pt idx="122">
                    <c:v>Sueldos</c:v>
                  </c:pt>
                  <c:pt idx="123">
                    <c:v>Bonif. por Responsabilidad en el Cargo</c:v>
                  </c:pt>
                  <c:pt idx="124">
                    <c:v>Sueldos</c:v>
                  </c:pt>
                  <c:pt idx="125">
                    <c:v>Bonif. por Responsabilidad en el Cargo</c:v>
                  </c:pt>
                  <c:pt idx="126">
                    <c:v>Sueldos</c:v>
                  </c:pt>
                  <c:pt idx="127">
                    <c:v>Bonif. por Responsabilidad en el Cargo</c:v>
                  </c:pt>
                  <c:pt idx="128">
                    <c:v>Sueldos</c:v>
                  </c:pt>
                  <c:pt idx="129">
                    <c:v>Bonif. por Responsabilidad en el Cargo</c:v>
                  </c:pt>
                  <c:pt idx="130">
                    <c:v>Sueldos</c:v>
                  </c:pt>
                  <c:pt idx="131">
                    <c:v>Bonif. por Responsabilidad en el Cargo</c:v>
                  </c:pt>
                  <c:pt idx="132">
                    <c:v>Sueldos</c:v>
                  </c:pt>
                  <c:pt idx="133">
                    <c:v>Bonif. por Responsabilidad en el Cargo</c:v>
                  </c:pt>
                  <c:pt idx="134">
                    <c:v>Sueldos</c:v>
                  </c:pt>
                  <c:pt idx="135">
                    <c:v>Bonif. por Responsabilidad en el Cargo</c:v>
                  </c:pt>
                  <c:pt idx="136">
                    <c:v>Sueldos</c:v>
                  </c:pt>
                  <c:pt idx="137">
                    <c:v>Bonif. por Responsabilidad en el Cargo</c:v>
                  </c:pt>
                  <c:pt idx="138">
                    <c:v>Sueldos</c:v>
                  </c:pt>
                  <c:pt idx="139">
                    <c:v>Bonif. por Responsabilidad en el Cargo</c:v>
                  </c:pt>
                  <c:pt idx="140">
                    <c:v>Sueldos</c:v>
                  </c:pt>
                  <c:pt idx="141">
                    <c:v>Bonif. por Responsabilidad en el Cargo</c:v>
                  </c:pt>
                  <c:pt idx="142">
                    <c:v>Sueldos</c:v>
                  </c:pt>
                  <c:pt idx="143">
                    <c:v>Bonif. por Responsabilidad en el Cargo</c:v>
                  </c:pt>
                  <c:pt idx="144">
                    <c:v>Sueldos</c:v>
                  </c:pt>
                  <c:pt idx="145">
                    <c:v>Bonif. por Responsabilidad en el Cargo</c:v>
                  </c:pt>
                  <c:pt idx="146">
                    <c:v>Sueldos</c:v>
                  </c:pt>
                  <c:pt idx="147">
                    <c:v>Bonif. por Responsabilidad en el Cargo</c:v>
                  </c:pt>
                  <c:pt idx="148">
                    <c:v>Sueldos</c:v>
                  </c:pt>
                  <c:pt idx="149">
                    <c:v>Bonif. por Responsabilidad en el Cargo</c:v>
                  </c:pt>
                  <c:pt idx="150">
                    <c:v>Sueldos</c:v>
                  </c:pt>
                  <c:pt idx="151">
                    <c:v>Bonif. por Responsabilidad en el Cargo</c:v>
                  </c:pt>
                  <c:pt idx="152">
                    <c:v>Sueldos</c:v>
                  </c:pt>
                  <c:pt idx="153">
                    <c:v>Bonif. por Responsabilidad en el Cargo</c:v>
                  </c:pt>
                  <c:pt idx="154">
                    <c:v>Sueldos</c:v>
                  </c:pt>
                  <c:pt idx="155">
                    <c:v>Bonif. por Responsabilidad en el Cargo</c:v>
                  </c:pt>
                  <c:pt idx="156">
                    <c:v>Sueldos</c:v>
                  </c:pt>
                  <c:pt idx="157">
                    <c:v>Bonif. por Responsabilidad en el Cargo</c:v>
                  </c:pt>
                  <c:pt idx="158">
                    <c:v>Sueldos</c:v>
                  </c:pt>
                  <c:pt idx="159">
                    <c:v>Bonif. por Responsabilidad en el Cargo</c:v>
                  </c:pt>
                  <c:pt idx="160">
                    <c:v>Sueldos</c:v>
                  </c:pt>
                  <c:pt idx="161">
                    <c:v>Bonif. por Responsabilidad en el Cargo</c:v>
                  </c:pt>
                  <c:pt idx="162">
                    <c:v>Sueldos</c:v>
                  </c:pt>
                  <c:pt idx="163">
                    <c:v>Bonif. por Responsabilidad en el Cargo</c:v>
                  </c:pt>
                  <c:pt idx="164">
                    <c:v>Sueldos</c:v>
                  </c:pt>
                  <c:pt idx="165">
                    <c:v>Bonif. por Responsabilidad en el Cargo</c:v>
                  </c:pt>
                  <c:pt idx="166">
                    <c:v>Sueldos</c:v>
                  </c:pt>
                  <c:pt idx="167">
                    <c:v>Bonif. por Responsabilidad en el Cargo</c:v>
                  </c:pt>
                  <c:pt idx="168">
                    <c:v>Sueldos</c:v>
                  </c:pt>
                  <c:pt idx="169">
                    <c:v>Bonif. por Responsabilidad en el Cargo</c:v>
                  </c:pt>
                  <c:pt idx="170">
                    <c:v>Sueldos</c:v>
                  </c:pt>
                  <c:pt idx="171">
                    <c:v>Bonif. por Responsabilidad en el Cargo</c:v>
                  </c:pt>
                  <c:pt idx="172">
                    <c:v>Sueldos</c:v>
                  </c:pt>
                  <c:pt idx="173">
                    <c:v>Bonif. por Responsabilidad en el Cargo</c:v>
                  </c:pt>
                  <c:pt idx="174">
                    <c:v>Sueldos</c:v>
                  </c:pt>
                  <c:pt idx="175">
                    <c:v>Bonif. por Responsabilidad en el Cargo</c:v>
                  </c:pt>
                  <c:pt idx="176">
                    <c:v>Sueldos</c:v>
                  </c:pt>
                  <c:pt idx="177">
                    <c:v>Bonif. por Responsabilidad en el Cargo</c:v>
                  </c:pt>
                  <c:pt idx="178">
                    <c:v>Sueldos</c:v>
                  </c:pt>
                  <c:pt idx="179">
                    <c:v>Bonif. por Responsabilidad en el Cargo</c:v>
                  </c:pt>
                  <c:pt idx="180">
                    <c:v>Sueldos</c:v>
                  </c:pt>
                  <c:pt idx="181">
                    <c:v>Bonif. por Responsabilidad en el Cargo</c:v>
                  </c:pt>
                  <c:pt idx="182">
                    <c:v>Sueldos</c:v>
                  </c:pt>
                  <c:pt idx="183">
                    <c:v>Bonif. por Responsabilidad en el Cargo</c:v>
                  </c:pt>
                  <c:pt idx="184">
                    <c:v>Sueldos</c:v>
                  </c:pt>
                  <c:pt idx="185">
                    <c:v>Bonif. por Responsabilidad en el Cargo</c:v>
                  </c:pt>
                  <c:pt idx="186">
                    <c:v>Sueldos</c:v>
                  </c:pt>
                  <c:pt idx="187">
                    <c:v>Bonif. por Responsabilidad en el Cargo</c:v>
                  </c:pt>
                  <c:pt idx="188">
                    <c:v>Sueldos</c:v>
                  </c:pt>
                  <c:pt idx="189">
                    <c:v>Bonif. por Responsabilidad en el Cargo</c:v>
                  </c:pt>
                  <c:pt idx="190">
                    <c:v>Sueldos</c:v>
                  </c:pt>
                  <c:pt idx="191">
                    <c:v>Bonif. por Responsabilidad en el Cargo</c:v>
                  </c:pt>
                  <c:pt idx="192">
                    <c:v>Sueldos</c:v>
                  </c:pt>
                  <c:pt idx="193">
                    <c:v>Bonif. por Responsabilidad en el Cargo</c:v>
                  </c:pt>
                  <c:pt idx="194">
                    <c:v>Sueldos</c:v>
                  </c:pt>
                  <c:pt idx="195">
                    <c:v>Bonif. por Responsabilidad en el Cargo</c:v>
                  </c:pt>
                  <c:pt idx="196">
                    <c:v>Sueldos</c:v>
                  </c:pt>
                  <c:pt idx="197">
                    <c:v>Bonif. por Responsabilidad en el Cargo</c:v>
                  </c:pt>
                  <c:pt idx="198">
                    <c:v>Sueldos</c:v>
                  </c:pt>
                  <c:pt idx="199">
                    <c:v>Bonif. por Responsabilidad en el Cargo</c:v>
                  </c:pt>
                  <c:pt idx="200">
                    <c:v>Sueldos</c:v>
                  </c:pt>
                  <c:pt idx="201">
                    <c:v>Bonif. por Responsabilidad en el Cargo</c:v>
                  </c:pt>
                  <c:pt idx="202">
                    <c:v>Sueldos</c:v>
                  </c:pt>
                  <c:pt idx="203">
                    <c:v>Bonif. por Responsabilidad en el Cargo</c:v>
                  </c:pt>
                  <c:pt idx="204">
                    <c:v>Sueldos</c:v>
                  </c:pt>
                  <c:pt idx="205">
                    <c:v>Bonif. por Responsabilidad en el Cargo</c:v>
                  </c:pt>
                  <c:pt idx="206">
                    <c:v>Sueldos</c:v>
                  </c:pt>
                  <c:pt idx="207">
                    <c:v>Bonif. por Responsabilidad en el Cargo</c:v>
                  </c:pt>
                  <c:pt idx="208">
                    <c:v>Sueldos</c:v>
                  </c:pt>
                  <c:pt idx="209">
                    <c:v>Bonif. por Responsabilidad en el Cargo</c:v>
                  </c:pt>
                  <c:pt idx="210">
                    <c:v>Sueldos</c:v>
                  </c:pt>
                  <c:pt idx="211">
                    <c:v>Bonif. por Responsabilidad en el Cargo</c:v>
                  </c:pt>
                  <c:pt idx="212">
                    <c:v>Sueldos</c:v>
                  </c:pt>
                  <c:pt idx="213">
                    <c:v>Bonif. por Responsabilidad en el Cargo</c:v>
                  </c:pt>
                </c:lvl>
                <c:lvl>
                  <c:pt idx="0">
                    <c:v>111</c:v>
                  </c:pt>
                  <c:pt idx="1">
                    <c:v>113</c:v>
                  </c:pt>
                  <c:pt idx="2">
                    <c:v>131</c:v>
                  </c:pt>
                  <c:pt idx="3">
                    <c:v>133</c:v>
                  </c:pt>
                  <c:pt idx="4">
                    <c:v>232</c:v>
                  </c:pt>
                  <c:pt idx="5">
                    <c:v>111</c:v>
                  </c:pt>
                  <c:pt idx="6">
                    <c:v>113</c:v>
                  </c:pt>
                  <c:pt idx="7">
                    <c:v>131</c:v>
                  </c:pt>
                  <c:pt idx="8">
                    <c:v>133</c:v>
                  </c:pt>
                  <c:pt idx="9">
                    <c:v>232</c:v>
                  </c:pt>
                  <c:pt idx="10">
                    <c:v>111</c:v>
                  </c:pt>
                  <c:pt idx="11">
                    <c:v>133</c:v>
                  </c:pt>
                  <c:pt idx="12">
                    <c:v>111</c:v>
                  </c:pt>
                  <c:pt idx="13">
                    <c:v>133</c:v>
                  </c:pt>
                  <c:pt idx="14">
                    <c:v>111</c:v>
                  </c:pt>
                  <c:pt idx="15">
                    <c:v>133</c:v>
                  </c:pt>
                  <c:pt idx="16">
                    <c:v>111</c:v>
                  </c:pt>
                  <c:pt idx="17">
                    <c:v>133</c:v>
                  </c:pt>
                  <c:pt idx="18">
                    <c:v>111</c:v>
                  </c:pt>
                  <c:pt idx="19">
                    <c:v>133</c:v>
                  </c:pt>
                  <c:pt idx="20">
                    <c:v>111</c:v>
                  </c:pt>
                  <c:pt idx="21">
                    <c:v>133</c:v>
                  </c:pt>
                  <c:pt idx="22">
                    <c:v>111</c:v>
                  </c:pt>
                  <c:pt idx="23">
                    <c:v>133</c:v>
                  </c:pt>
                  <c:pt idx="24">
                    <c:v>111</c:v>
                  </c:pt>
                  <c:pt idx="25">
                    <c:v>133</c:v>
                  </c:pt>
                  <c:pt idx="26">
                    <c:v>111</c:v>
                  </c:pt>
                  <c:pt idx="27">
                    <c:v>133</c:v>
                  </c:pt>
                  <c:pt idx="28">
                    <c:v>111</c:v>
                  </c:pt>
                  <c:pt idx="29">
                    <c:v>133</c:v>
                  </c:pt>
                  <c:pt idx="30">
                    <c:v>111</c:v>
                  </c:pt>
                  <c:pt idx="31">
                    <c:v>133</c:v>
                  </c:pt>
                  <c:pt idx="32">
                    <c:v>111</c:v>
                  </c:pt>
                  <c:pt idx="33">
                    <c:v>133</c:v>
                  </c:pt>
                  <c:pt idx="34">
                    <c:v>111</c:v>
                  </c:pt>
                  <c:pt idx="35">
                    <c:v>133</c:v>
                  </c:pt>
                  <c:pt idx="36">
                    <c:v>111</c:v>
                  </c:pt>
                  <c:pt idx="37">
                    <c:v>133</c:v>
                  </c:pt>
                  <c:pt idx="38">
                    <c:v>111</c:v>
                  </c:pt>
                  <c:pt idx="39">
                    <c:v>133</c:v>
                  </c:pt>
                  <c:pt idx="40">
                    <c:v>111</c:v>
                  </c:pt>
                  <c:pt idx="41">
                    <c:v>133</c:v>
                  </c:pt>
                  <c:pt idx="42">
                    <c:v>111</c:v>
                  </c:pt>
                  <c:pt idx="43">
                    <c:v>133</c:v>
                  </c:pt>
                  <c:pt idx="44">
                    <c:v>111</c:v>
                  </c:pt>
                  <c:pt idx="45">
                    <c:v>133</c:v>
                  </c:pt>
                  <c:pt idx="46">
                    <c:v>111</c:v>
                  </c:pt>
                  <c:pt idx="47">
                    <c:v>133</c:v>
                  </c:pt>
                  <c:pt idx="48">
                    <c:v>111</c:v>
                  </c:pt>
                  <c:pt idx="49">
                    <c:v>133</c:v>
                  </c:pt>
                  <c:pt idx="50">
                    <c:v>111</c:v>
                  </c:pt>
                  <c:pt idx="51">
                    <c:v>133</c:v>
                  </c:pt>
                  <c:pt idx="52">
                    <c:v>111</c:v>
                  </c:pt>
                  <c:pt idx="53">
                    <c:v>133</c:v>
                  </c:pt>
                  <c:pt idx="54">
                    <c:v>111</c:v>
                  </c:pt>
                  <c:pt idx="55">
                    <c:v>133</c:v>
                  </c:pt>
                  <c:pt idx="56">
                    <c:v>111</c:v>
                  </c:pt>
                  <c:pt idx="57">
                    <c:v>133</c:v>
                  </c:pt>
                  <c:pt idx="58">
                    <c:v>111</c:v>
                  </c:pt>
                  <c:pt idx="59">
                    <c:v>133</c:v>
                  </c:pt>
                  <c:pt idx="60">
                    <c:v>111</c:v>
                  </c:pt>
                  <c:pt idx="61">
                    <c:v>133</c:v>
                  </c:pt>
                  <c:pt idx="62">
                    <c:v>111</c:v>
                  </c:pt>
                  <c:pt idx="63">
                    <c:v>133</c:v>
                  </c:pt>
                  <c:pt idx="64">
                    <c:v>111</c:v>
                  </c:pt>
                  <c:pt idx="65">
                    <c:v>133</c:v>
                  </c:pt>
                  <c:pt idx="66">
                    <c:v>111</c:v>
                  </c:pt>
                  <c:pt idx="67">
                    <c:v>133</c:v>
                  </c:pt>
                  <c:pt idx="68">
                    <c:v>111</c:v>
                  </c:pt>
                  <c:pt idx="69">
                    <c:v>133</c:v>
                  </c:pt>
                  <c:pt idx="70">
                    <c:v>111</c:v>
                  </c:pt>
                  <c:pt idx="71">
                    <c:v>133</c:v>
                  </c:pt>
                  <c:pt idx="72">
                    <c:v>111</c:v>
                  </c:pt>
                  <c:pt idx="73">
                    <c:v>133</c:v>
                  </c:pt>
                  <c:pt idx="74">
                    <c:v>111</c:v>
                  </c:pt>
                  <c:pt idx="75">
                    <c:v>133</c:v>
                  </c:pt>
                  <c:pt idx="76">
                    <c:v>111</c:v>
                  </c:pt>
                  <c:pt idx="77">
                    <c:v>133</c:v>
                  </c:pt>
                  <c:pt idx="78">
                    <c:v>111</c:v>
                  </c:pt>
                  <c:pt idx="79">
                    <c:v>133</c:v>
                  </c:pt>
                  <c:pt idx="80">
                    <c:v>111</c:v>
                  </c:pt>
                  <c:pt idx="81">
                    <c:v>133</c:v>
                  </c:pt>
                  <c:pt idx="82">
                    <c:v>111</c:v>
                  </c:pt>
                  <c:pt idx="83">
                    <c:v>133</c:v>
                  </c:pt>
                  <c:pt idx="84">
                    <c:v>111</c:v>
                  </c:pt>
                  <c:pt idx="85">
                    <c:v>133</c:v>
                  </c:pt>
                  <c:pt idx="86">
                    <c:v>111</c:v>
                  </c:pt>
                  <c:pt idx="87">
                    <c:v>133</c:v>
                  </c:pt>
                  <c:pt idx="88">
                    <c:v>111</c:v>
                  </c:pt>
                  <c:pt idx="89">
                    <c:v>133</c:v>
                  </c:pt>
                  <c:pt idx="90">
                    <c:v>111</c:v>
                  </c:pt>
                  <c:pt idx="91">
                    <c:v>133</c:v>
                  </c:pt>
                  <c:pt idx="92">
                    <c:v>111</c:v>
                  </c:pt>
                  <c:pt idx="93">
                    <c:v>133</c:v>
                  </c:pt>
                  <c:pt idx="94">
                    <c:v>111</c:v>
                  </c:pt>
                  <c:pt idx="95">
                    <c:v>133</c:v>
                  </c:pt>
                  <c:pt idx="96">
                    <c:v>111</c:v>
                  </c:pt>
                  <c:pt idx="97">
                    <c:v>133</c:v>
                  </c:pt>
                  <c:pt idx="98">
                    <c:v>111</c:v>
                  </c:pt>
                  <c:pt idx="99">
                    <c:v>133</c:v>
                  </c:pt>
                  <c:pt idx="100">
                    <c:v>111</c:v>
                  </c:pt>
                  <c:pt idx="101">
                    <c:v>133</c:v>
                  </c:pt>
                  <c:pt idx="102">
                    <c:v>111</c:v>
                  </c:pt>
                  <c:pt idx="103">
                    <c:v>133</c:v>
                  </c:pt>
                  <c:pt idx="104">
                    <c:v>111</c:v>
                  </c:pt>
                  <c:pt idx="105">
                    <c:v>133</c:v>
                  </c:pt>
                  <c:pt idx="106">
                    <c:v>111</c:v>
                  </c:pt>
                  <c:pt idx="107">
                    <c:v>133</c:v>
                  </c:pt>
                  <c:pt idx="108">
                    <c:v>111</c:v>
                  </c:pt>
                  <c:pt idx="109">
                    <c:v>133</c:v>
                  </c:pt>
                  <c:pt idx="110">
                    <c:v>111</c:v>
                  </c:pt>
                  <c:pt idx="111">
                    <c:v>133</c:v>
                  </c:pt>
                  <c:pt idx="112">
                    <c:v>111</c:v>
                  </c:pt>
                  <c:pt idx="113">
                    <c:v>133</c:v>
                  </c:pt>
                  <c:pt idx="114">
                    <c:v>111</c:v>
                  </c:pt>
                  <c:pt idx="115">
                    <c:v>133</c:v>
                  </c:pt>
                  <c:pt idx="116">
                    <c:v>111</c:v>
                  </c:pt>
                  <c:pt idx="117">
                    <c:v>133</c:v>
                  </c:pt>
                  <c:pt idx="118">
                    <c:v>111</c:v>
                  </c:pt>
                  <c:pt idx="119">
                    <c:v>133</c:v>
                  </c:pt>
                  <c:pt idx="120">
                    <c:v>111</c:v>
                  </c:pt>
                  <c:pt idx="121">
                    <c:v>133</c:v>
                  </c:pt>
                  <c:pt idx="122">
                    <c:v>111</c:v>
                  </c:pt>
                  <c:pt idx="123">
                    <c:v>133</c:v>
                  </c:pt>
                  <c:pt idx="124">
                    <c:v>111</c:v>
                  </c:pt>
                  <c:pt idx="125">
                    <c:v>133</c:v>
                  </c:pt>
                  <c:pt idx="126">
                    <c:v>111</c:v>
                  </c:pt>
                  <c:pt idx="127">
                    <c:v>133</c:v>
                  </c:pt>
                  <c:pt idx="128">
                    <c:v>111</c:v>
                  </c:pt>
                  <c:pt idx="129">
                    <c:v>133</c:v>
                  </c:pt>
                  <c:pt idx="130">
                    <c:v>111</c:v>
                  </c:pt>
                  <c:pt idx="131">
                    <c:v>133</c:v>
                  </c:pt>
                  <c:pt idx="132">
                    <c:v>111</c:v>
                  </c:pt>
                  <c:pt idx="133">
                    <c:v>133</c:v>
                  </c:pt>
                  <c:pt idx="134">
                    <c:v>111</c:v>
                  </c:pt>
                  <c:pt idx="135">
                    <c:v>133</c:v>
                  </c:pt>
                  <c:pt idx="136">
                    <c:v>111</c:v>
                  </c:pt>
                  <c:pt idx="137">
                    <c:v>133</c:v>
                  </c:pt>
                  <c:pt idx="138">
                    <c:v>111</c:v>
                  </c:pt>
                  <c:pt idx="139">
                    <c:v>133</c:v>
                  </c:pt>
                  <c:pt idx="140">
                    <c:v>111</c:v>
                  </c:pt>
                  <c:pt idx="141">
                    <c:v>133</c:v>
                  </c:pt>
                  <c:pt idx="142">
                    <c:v>111</c:v>
                  </c:pt>
                  <c:pt idx="143">
                    <c:v>133</c:v>
                  </c:pt>
                  <c:pt idx="144">
                    <c:v>111</c:v>
                  </c:pt>
                  <c:pt idx="145">
                    <c:v>133</c:v>
                  </c:pt>
                  <c:pt idx="146">
                    <c:v>111</c:v>
                  </c:pt>
                  <c:pt idx="147">
                    <c:v>133</c:v>
                  </c:pt>
                  <c:pt idx="148">
                    <c:v>111</c:v>
                  </c:pt>
                  <c:pt idx="149">
                    <c:v>133</c:v>
                  </c:pt>
                  <c:pt idx="150">
                    <c:v>111</c:v>
                  </c:pt>
                  <c:pt idx="151">
                    <c:v>133</c:v>
                  </c:pt>
                  <c:pt idx="152">
                    <c:v>111</c:v>
                  </c:pt>
                  <c:pt idx="153">
                    <c:v>133</c:v>
                  </c:pt>
                  <c:pt idx="154">
                    <c:v>111</c:v>
                  </c:pt>
                  <c:pt idx="155">
                    <c:v>133</c:v>
                  </c:pt>
                  <c:pt idx="156">
                    <c:v>111</c:v>
                  </c:pt>
                  <c:pt idx="157">
                    <c:v>133</c:v>
                  </c:pt>
                  <c:pt idx="158">
                    <c:v>111</c:v>
                  </c:pt>
                  <c:pt idx="159">
                    <c:v>133</c:v>
                  </c:pt>
                  <c:pt idx="160">
                    <c:v>111</c:v>
                  </c:pt>
                  <c:pt idx="161">
                    <c:v>133</c:v>
                  </c:pt>
                  <c:pt idx="162">
                    <c:v>111</c:v>
                  </c:pt>
                  <c:pt idx="163">
                    <c:v>133</c:v>
                  </c:pt>
                  <c:pt idx="164">
                    <c:v>111</c:v>
                  </c:pt>
                  <c:pt idx="165">
                    <c:v>133</c:v>
                  </c:pt>
                  <c:pt idx="166">
                    <c:v>111</c:v>
                  </c:pt>
                  <c:pt idx="167">
                    <c:v>133</c:v>
                  </c:pt>
                  <c:pt idx="168">
                    <c:v>111</c:v>
                  </c:pt>
                  <c:pt idx="169">
                    <c:v>133</c:v>
                  </c:pt>
                  <c:pt idx="170">
                    <c:v>111</c:v>
                  </c:pt>
                  <c:pt idx="171">
                    <c:v>133</c:v>
                  </c:pt>
                  <c:pt idx="172">
                    <c:v>111</c:v>
                  </c:pt>
                  <c:pt idx="173">
                    <c:v>133</c:v>
                  </c:pt>
                  <c:pt idx="174">
                    <c:v>111</c:v>
                  </c:pt>
                  <c:pt idx="175">
                    <c:v>133</c:v>
                  </c:pt>
                  <c:pt idx="176">
                    <c:v>111</c:v>
                  </c:pt>
                  <c:pt idx="177">
                    <c:v>133</c:v>
                  </c:pt>
                  <c:pt idx="178">
                    <c:v>111</c:v>
                  </c:pt>
                  <c:pt idx="179">
                    <c:v>133</c:v>
                  </c:pt>
                  <c:pt idx="180">
                    <c:v>111</c:v>
                  </c:pt>
                  <c:pt idx="181">
                    <c:v>133</c:v>
                  </c:pt>
                  <c:pt idx="182">
                    <c:v>111</c:v>
                  </c:pt>
                  <c:pt idx="183">
                    <c:v>133</c:v>
                  </c:pt>
                  <c:pt idx="184">
                    <c:v>111</c:v>
                  </c:pt>
                  <c:pt idx="185">
                    <c:v>133</c:v>
                  </c:pt>
                  <c:pt idx="186">
                    <c:v>111</c:v>
                  </c:pt>
                  <c:pt idx="187">
                    <c:v>133</c:v>
                  </c:pt>
                  <c:pt idx="188">
                    <c:v>111</c:v>
                  </c:pt>
                  <c:pt idx="189">
                    <c:v>133</c:v>
                  </c:pt>
                  <c:pt idx="190">
                    <c:v>112</c:v>
                  </c:pt>
                  <c:pt idx="191">
                    <c:v>113</c:v>
                  </c:pt>
                  <c:pt idx="192">
                    <c:v>112</c:v>
                  </c:pt>
                  <c:pt idx="193">
                    <c:v>113</c:v>
                  </c:pt>
                  <c:pt idx="194">
                    <c:v>112</c:v>
                  </c:pt>
                  <c:pt idx="195">
                    <c:v>113</c:v>
                  </c:pt>
                  <c:pt idx="196">
                    <c:v>111</c:v>
                  </c:pt>
                  <c:pt idx="197">
                    <c:v>133</c:v>
                  </c:pt>
                  <c:pt idx="198">
                    <c:v>111</c:v>
                  </c:pt>
                  <c:pt idx="199">
                    <c:v>133</c:v>
                  </c:pt>
                  <c:pt idx="200">
                    <c:v>111</c:v>
                  </c:pt>
                  <c:pt idx="201">
                    <c:v>133</c:v>
                  </c:pt>
                  <c:pt idx="202">
                    <c:v>111</c:v>
                  </c:pt>
                  <c:pt idx="203">
                    <c:v>133</c:v>
                  </c:pt>
                  <c:pt idx="204">
                    <c:v>111</c:v>
                  </c:pt>
                  <c:pt idx="205">
                    <c:v>133</c:v>
                  </c:pt>
                  <c:pt idx="206">
                    <c:v>111</c:v>
                  </c:pt>
                  <c:pt idx="207">
                    <c:v>133</c:v>
                  </c:pt>
                  <c:pt idx="208">
                    <c:v>111</c:v>
                  </c:pt>
                  <c:pt idx="209">
                    <c:v>133</c:v>
                  </c:pt>
                  <c:pt idx="210">
                    <c:v>111</c:v>
                  </c:pt>
                  <c:pt idx="211">
                    <c:v>133</c:v>
                  </c:pt>
                  <c:pt idx="212">
                    <c:v>111</c:v>
                  </c:pt>
                  <c:pt idx="213">
                    <c:v>133</c:v>
                  </c:pt>
                </c:lvl>
                <c:lvl>
                  <c:pt idx="0">
                    <c:v>Permanente</c:v>
                  </c:pt>
                  <c:pt idx="5">
                    <c:v>Permanente</c:v>
                  </c:pt>
                  <c:pt idx="10">
                    <c:v>Permanente</c:v>
                  </c:pt>
                  <c:pt idx="12">
                    <c:v>Permanente</c:v>
                  </c:pt>
                  <c:pt idx="14">
                    <c:v>Permanente</c:v>
                  </c:pt>
                  <c:pt idx="16">
                    <c:v>Permanente</c:v>
                  </c:pt>
                  <c:pt idx="18">
                    <c:v>Permanente</c:v>
                  </c:pt>
                  <c:pt idx="20">
                    <c:v>Permanente</c:v>
                  </c:pt>
                  <c:pt idx="22">
                    <c:v>Permanente</c:v>
                  </c:pt>
                  <c:pt idx="24">
                    <c:v>Permanente</c:v>
                  </c:pt>
                  <c:pt idx="26">
                    <c:v>Permanente</c:v>
                  </c:pt>
                  <c:pt idx="28">
                    <c:v>Permanente</c:v>
                  </c:pt>
                  <c:pt idx="30">
                    <c:v>Permanente</c:v>
                  </c:pt>
                  <c:pt idx="32">
                    <c:v>Permanente</c:v>
                  </c:pt>
                  <c:pt idx="34">
                    <c:v>Permanente</c:v>
                  </c:pt>
                  <c:pt idx="36">
                    <c:v>Permanente</c:v>
                  </c:pt>
                  <c:pt idx="38">
                    <c:v>Permanente</c:v>
                  </c:pt>
                  <c:pt idx="40">
                    <c:v>Permanente</c:v>
                  </c:pt>
                  <c:pt idx="42">
                    <c:v>Permanente</c:v>
                  </c:pt>
                  <c:pt idx="44">
                    <c:v>Permanente</c:v>
                  </c:pt>
                  <c:pt idx="46">
                    <c:v>Permanente</c:v>
                  </c:pt>
                  <c:pt idx="48">
                    <c:v>Permanente</c:v>
                  </c:pt>
                  <c:pt idx="50">
                    <c:v>Permanente</c:v>
                  </c:pt>
                  <c:pt idx="52">
                    <c:v>Permanente</c:v>
                  </c:pt>
                  <c:pt idx="54">
                    <c:v>Permanente</c:v>
                  </c:pt>
                  <c:pt idx="56">
                    <c:v>Permanente</c:v>
                  </c:pt>
                  <c:pt idx="58">
                    <c:v>Permanente</c:v>
                  </c:pt>
                  <c:pt idx="60">
                    <c:v>Permanente</c:v>
                  </c:pt>
                  <c:pt idx="62">
                    <c:v>Permanente</c:v>
                  </c:pt>
                  <c:pt idx="64">
                    <c:v>Permanente</c:v>
                  </c:pt>
                  <c:pt idx="66">
                    <c:v>Permanente</c:v>
                  </c:pt>
                  <c:pt idx="68">
                    <c:v>Permanente</c:v>
                  </c:pt>
                  <c:pt idx="70">
                    <c:v>Permanente</c:v>
                  </c:pt>
                  <c:pt idx="72">
                    <c:v>Permanente</c:v>
                  </c:pt>
                  <c:pt idx="74">
                    <c:v>Permanente</c:v>
                  </c:pt>
                  <c:pt idx="76">
                    <c:v>Permanente</c:v>
                  </c:pt>
                  <c:pt idx="78">
                    <c:v>Permanente</c:v>
                  </c:pt>
                  <c:pt idx="80">
                    <c:v>Permanente</c:v>
                  </c:pt>
                  <c:pt idx="82">
                    <c:v>Permanente</c:v>
                  </c:pt>
                  <c:pt idx="84">
                    <c:v>Permanente</c:v>
                  </c:pt>
                  <c:pt idx="86">
                    <c:v>Permanente</c:v>
                  </c:pt>
                  <c:pt idx="88">
                    <c:v>Permanente</c:v>
                  </c:pt>
                  <c:pt idx="90">
                    <c:v>Permanente</c:v>
                  </c:pt>
                  <c:pt idx="92">
                    <c:v>Permanente</c:v>
                  </c:pt>
                  <c:pt idx="94">
                    <c:v>Permanente</c:v>
                  </c:pt>
                  <c:pt idx="96">
                    <c:v>Permanente</c:v>
                  </c:pt>
                  <c:pt idx="98">
                    <c:v>Permanente</c:v>
                  </c:pt>
                  <c:pt idx="100">
                    <c:v>Permanente</c:v>
                  </c:pt>
                  <c:pt idx="102">
                    <c:v>Permanente</c:v>
                  </c:pt>
                  <c:pt idx="104">
                    <c:v>Permanente</c:v>
                  </c:pt>
                  <c:pt idx="106">
                    <c:v>Permanente</c:v>
                  </c:pt>
                  <c:pt idx="108">
                    <c:v>Permanente</c:v>
                  </c:pt>
                  <c:pt idx="110">
                    <c:v>Permanente</c:v>
                  </c:pt>
                  <c:pt idx="112">
                    <c:v>Permanente</c:v>
                  </c:pt>
                  <c:pt idx="114">
                    <c:v>Permanente</c:v>
                  </c:pt>
                  <c:pt idx="116">
                    <c:v>Permanente</c:v>
                  </c:pt>
                  <c:pt idx="118">
                    <c:v>Permanente</c:v>
                  </c:pt>
                  <c:pt idx="120">
                    <c:v>Permanente</c:v>
                  </c:pt>
                  <c:pt idx="122">
                    <c:v>Permanente</c:v>
                  </c:pt>
                  <c:pt idx="124">
                    <c:v>Permanente</c:v>
                  </c:pt>
                  <c:pt idx="126">
                    <c:v>Permanente</c:v>
                  </c:pt>
                  <c:pt idx="128">
                    <c:v>Permanente</c:v>
                  </c:pt>
                  <c:pt idx="130">
                    <c:v>Permanente</c:v>
                  </c:pt>
                  <c:pt idx="132">
                    <c:v>Permanente</c:v>
                  </c:pt>
                  <c:pt idx="134">
                    <c:v>Permanente</c:v>
                  </c:pt>
                  <c:pt idx="136">
                    <c:v>Permanente</c:v>
                  </c:pt>
                  <c:pt idx="138">
                    <c:v>Permanente</c:v>
                  </c:pt>
                  <c:pt idx="140">
                    <c:v>Permanente</c:v>
                  </c:pt>
                  <c:pt idx="142">
                    <c:v>Permanente</c:v>
                  </c:pt>
                  <c:pt idx="144">
                    <c:v>Permanente</c:v>
                  </c:pt>
                  <c:pt idx="146">
                    <c:v>Permanente</c:v>
                  </c:pt>
                  <c:pt idx="148">
                    <c:v>Permanente</c:v>
                  </c:pt>
                  <c:pt idx="150">
                    <c:v>Permanente</c:v>
                  </c:pt>
                  <c:pt idx="152">
                    <c:v>Permanente</c:v>
                  </c:pt>
                  <c:pt idx="154">
                    <c:v>Permanente</c:v>
                  </c:pt>
                  <c:pt idx="156">
                    <c:v>Permanente</c:v>
                  </c:pt>
                  <c:pt idx="158">
                    <c:v>Permanente</c:v>
                  </c:pt>
                  <c:pt idx="160">
                    <c:v>Permanente</c:v>
                  </c:pt>
                  <c:pt idx="162">
                    <c:v>Permanente</c:v>
                  </c:pt>
                  <c:pt idx="164">
                    <c:v>Permanente</c:v>
                  </c:pt>
                  <c:pt idx="166">
                    <c:v>Permanente</c:v>
                  </c:pt>
                  <c:pt idx="168">
                    <c:v>Permanente</c:v>
                  </c:pt>
                  <c:pt idx="170">
                    <c:v>Permanente</c:v>
                  </c:pt>
                  <c:pt idx="172">
                    <c:v>Permanente</c:v>
                  </c:pt>
                  <c:pt idx="174">
                    <c:v>Permanente</c:v>
                  </c:pt>
                  <c:pt idx="176">
                    <c:v>Permanente</c:v>
                  </c:pt>
                  <c:pt idx="178">
                    <c:v>Permanente</c:v>
                  </c:pt>
                  <c:pt idx="180">
                    <c:v>Permanente</c:v>
                  </c:pt>
                  <c:pt idx="182">
                    <c:v>Permanente</c:v>
                  </c:pt>
                  <c:pt idx="184">
                    <c:v>Permanente</c:v>
                  </c:pt>
                  <c:pt idx="186">
                    <c:v>Permanente</c:v>
                  </c:pt>
                  <c:pt idx="188">
                    <c:v>Permanente</c:v>
                  </c:pt>
                  <c:pt idx="190">
                    <c:v>Permanente</c:v>
                  </c:pt>
                  <c:pt idx="192">
                    <c:v>Permanente</c:v>
                  </c:pt>
                  <c:pt idx="194">
                    <c:v>Permanente</c:v>
                  </c:pt>
                  <c:pt idx="196">
                    <c:v>Permanente</c:v>
                  </c:pt>
                  <c:pt idx="198">
                    <c:v>Permanente</c:v>
                  </c:pt>
                  <c:pt idx="200">
                    <c:v>Permanente</c:v>
                  </c:pt>
                  <c:pt idx="202">
                    <c:v>Permanente</c:v>
                  </c:pt>
                  <c:pt idx="204">
                    <c:v>Permanente</c:v>
                  </c:pt>
                  <c:pt idx="206">
                    <c:v>Permanente</c:v>
                  </c:pt>
                  <c:pt idx="208">
                    <c:v>Permanente</c:v>
                  </c:pt>
                  <c:pt idx="210">
                    <c:v>Permanente</c:v>
                  </c:pt>
                  <c:pt idx="212">
                    <c:v>Permanente</c:v>
                  </c:pt>
                </c:lvl>
                <c:lvl>
                  <c:pt idx="0">
                    <c:v>PALACIOS, CARLOS NESTOR</c:v>
                  </c:pt>
                  <c:pt idx="5">
                    <c:v>OPTACIANO CLAUDIO GOMEZ VERLANGIERI </c:v>
                  </c:pt>
                  <c:pt idx="10">
                    <c:v> ALCARAS VDA DE ROMAN ADA</c:v>
                  </c:pt>
                  <c:pt idx="12">
                    <c:v>AMARILLA, AMADA</c:v>
                  </c:pt>
                  <c:pt idx="14">
                    <c:v>AMARILLA, ANGEL</c:v>
                  </c:pt>
                  <c:pt idx="16">
                    <c:v>ARANDA, PEDRO</c:v>
                  </c:pt>
                  <c:pt idx="18">
                    <c:v>CABALLERO PORTILLO, JOSUE DAVID</c:v>
                  </c:pt>
                  <c:pt idx="20">
                    <c:v>AVEIRO, LIDIA CAROLINA</c:v>
                  </c:pt>
                  <c:pt idx="22">
                    <c:v>AVILA, HECTOR RAMON</c:v>
                  </c:pt>
                  <c:pt idx="24">
                    <c:v>BAEZ, EPIFANIO</c:v>
                  </c:pt>
                  <c:pt idx="26">
                    <c:v>BARRIOS, PAOLA</c:v>
                  </c:pt>
                  <c:pt idx="28">
                    <c:v>BENITEZ, RAMON</c:v>
                  </c:pt>
                  <c:pt idx="30">
                    <c:v>BURGOS, ANTONIO</c:v>
                  </c:pt>
                  <c:pt idx="32">
                    <c:v>CANDIA, CHRITIAN GERMAN</c:v>
                  </c:pt>
                  <c:pt idx="34">
                    <c:v>CAÑETE, BRISA</c:v>
                  </c:pt>
                  <c:pt idx="36">
                    <c:v>CARDOZO, LILIANA</c:v>
                  </c:pt>
                  <c:pt idx="38">
                    <c:v>CARDOZO, LORENA</c:v>
                  </c:pt>
                  <c:pt idx="40">
                    <c:v>CARDOZO, PEDRO</c:v>
                  </c:pt>
                  <c:pt idx="42">
                    <c:v>COLMAN, CLAUDIA </c:v>
                  </c:pt>
                  <c:pt idx="44">
                    <c:v>CORONEL, CEFERINO</c:v>
                  </c:pt>
                  <c:pt idx="46">
                    <c:v>CORONEL, LORENA</c:v>
                  </c:pt>
                  <c:pt idx="48">
                    <c:v>CORONEL, VENANCIO</c:v>
                  </c:pt>
                  <c:pt idx="50">
                    <c:v>CUELLAR, CLAUDIO DANIEL</c:v>
                  </c:pt>
                  <c:pt idx="52">
                    <c:v>DIAZ, BLANCA</c:v>
                  </c:pt>
                  <c:pt idx="54">
                    <c:v>DIAZ, JULIO</c:v>
                  </c:pt>
                  <c:pt idx="56">
                    <c:v>DIAZ, LOURDES</c:v>
                  </c:pt>
                  <c:pt idx="58">
                    <c:v>DOMINGUEZ, ALICIA</c:v>
                  </c:pt>
                  <c:pt idx="60">
                    <c:v>DOMINGUEZ, ANTONIA</c:v>
                  </c:pt>
                  <c:pt idx="62">
                    <c:v>DURE, ROMINA</c:v>
                  </c:pt>
                  <c:pt idx="64">
                    <c:v>FERNANDEZ, ANTONIO</c:v>
                  </c:pt>
                  <c:pt idx="66">
                    <c:v>FERNANDEZ, MIRIAM</c:v>
                  </c:pt>
                  <c:pt idx="68">
                    <c:v>FIGUEREDO, ISRAEL</c:v>
                  </c:pt>
                  <c:pt idx="70">
                    <c:v>GAONA, AFRODICIO</c:v>
                  </c:pt>
                  <c:pt idx="72">
                    <c:v>GARCETE, DEJESUS</c:v>
                  </c:pt>
                  <c:pt idx="74">
                    <c:v>GIMENEZ, GEISA</c:v>
                  </c:pt>
                  <c:pt idx="76">
                    <c:v>GODOY, JOSE</c:v>
                  </c:pt>
                  <c:pt idx="78">
                    <c:v>GODOY, PABLINO RAMON</c:v>
                  </c:pt>
                  <c:pt idx="80">
                    <c:v>GONZALEZ, ANGEL</c:v>
                  </c:pt>
                  <c:pt idx="82">
                    <c:v>GONZALEZ, HAYDEE</c:v>
                  </c:pt>
                  <c:pt idx="84">
                    <c:v>IBARRA, MELISA</c:v>
                  </c:pt>
                  <c:pt idx="86">
                    <c:v>INSFRAN, CARLOS</c:v>
                  </c:pt>
                  <c:pt idx="88">
                    <c:v>INSFRAN, CASILDO</c:v>
                  </c:pt>
                  <c:pt idx="90">
                    <c:v>JARA, CIRILO</c:v>
                  </c:pt>
                  <c:pt idx="92">
                    <c:v>LEZCANO, EMILIO</c:v>
                  </c:pt>
                  <c:pt idx="94">
                    <c:v>LOPEZ, GRACIELA</c:v>
                  </c:pt>
                  <c:pt idx="96">
                    <c:v>MACHUCA, FRANCISCO</c:v>
                  </c:pt>
                  <c:pt idx="98">
                    <c:v>MARECOS, CARMEN</c:v>
                  </c:pt>
                  <c:pt idx="100">
                    <c:v>MARTINEZ, JOSE</c:v>
                  </c:pt>
                  <c:pt idx="102">
                    <c:v>MBAIBE, MARIO</c:v>
                  </c:pt>
                  <c:pt idx="104">
                    <c:v>MEDINA, EDGARDO DANIEL</c:v>
                  </c:pt>
                  <c:pt idx="106">
                    <c:v>MEDINA, FRANCISCO</c:v>
                  </c:pt>
                  <c:pt idx="108">
                    <c:v>AMARILLA MARECO, MARIA ESTELA</c:v>
                  </c:pt>
                  <c:pt idx="110">
                    <c:v>AQUINO DIAZ, ANIBAL  </c:v>
                  </c:pt>
                  <c:pt idx="112">
                    <c:v>MORAEZ, CATALINO</c:v>
                  </c:pt>
                  <c:pt idx="114">
                    <c:v>MORALES, DIEGO </c:v>
                  </c:pt>
                  <c:pt idx="116">
                    <c:v>MORALES, LILIAN</c:v>
                  </c:pt>
                  <c:pt idx="118">
                    <c:v>NUÑEZ, ALBERTO</c:v>
                  </c:pt>
                  <c:pt idx="120">
                    <c:v>OJEDA, EMILIO</c:v>
                  </c:pt>
                  <c:pt idx="122">
                    <c:v>PALMA, AIDA</c:v>
                  </c:pt>
                  <c:pt idx="124">
                    <c:v>PANIAGUA, EVELYN</c:v>
                  </c:pt>
                  <c:pt idx="126">
                    <c:v>PEÑA, SERGIO</c:v>
                  </c:pt>
                  <c:pt idx="128">
                    <c:v>PEREZ, EUSTACIO</c:v>
                  </c:pt>
                  <c:pt idx="130">
                    <c:v>PORTILLO, FERMIN</c:v>
                  </c:pt>
                  <c:pt idx="132">
                    <c:v>RAMIREZ, SERGIO</c:v>
                  </c:pt>
                  <c:pt idx="134">
                    <c:v>RICARDO, PABLO</c:v>
                  </c:pt>
                  <c:pt idx="136">
                    <c:v>RIVAROLA, RICHARD</c:v>
                  </c:pt>
                  <c:pt idx="138">
                    <c:v>RODRIGUEZ, DAMASIO</c:v>
                  </c:pt>
                  <c:pt idx="140">
                    <c:v>AGÜERO, MARIA ESTELA</c:v>
                  </c:pt>
                  <c:pt idx="142">
                    <c:v>RODRIGUEZ, JOSE</c:v>
                  </c:pt>
                  <c:pt idx="144">
                    <c:v>ROLON, NIMIA</c:v>
                  </c:pt>
                  <c:pt idx="146">
                    <c:v>BOGADO, MARIA VALERIA</c:v>
                  </c:pt>
                  <c:pt idx="148">
                    <c:v>ROMAN, FATIMA</c:v>
                  </c:pt>
                  <c:pt idx="150">
                    <c:v>ROMERO, JULIO</c:v>
                  </c:pt>
                  <c:pt idx="152">
                    <c:v>BARRETO, OSCAR ANIANO</c:v>
                  </c:pt>
                  <c:pt idx="154">
                    <c:v>SANCHEZ, GERARDO</c:v>
                  </c:pt>
                  <c:pt idx="156">
                    <c:v>SAUCEDO, BLANCA</c:v>
                  </c:pt>
                  <c:pt idx="158">
                    <c:v>SCHATP, LUIS</c:v>
                  </c:pt>
                  <c:pt idx="160">
                    <c:v>TORRES, CELINA</c:v>
                  </c:pt>
                  <c:pt idx="162">
                    <c:v>VALLEJOS, BIBIANO</c:v>
                  </c:pt>
                  <c:pt idx="164">
                    <c:v>VARGAS, PABLO</c:v>
                  </c:pt>
                  <c:pt idx="166">
                    <c:v>VERA Y ARAGON, CRISTIAN</c:v>
                  </c:pt>
                  <c:pt idx="168">
                    <c:v>VERA, LIZ</c:v>
                  </c:pt>
                  <c:pt idx="170">
                    <c:v>VERLAGIENRI, JOSE</c:v>
                  </c:pt>
                  <c:pt idx="172">
                    <c:v>VIDALLET, ROSANA</c:v>
                  </c:pt>
                  <c:pt idx="174">
                    <c:v>VILLAMAYOR, ROLANDO</c:v>
                  </c:pt>
                  <c:pt idx="176">
                    <c:v>VILLAMAYOR, WILMA</c:v>
                  </c:pt>
                  <c:pt idx="178">
                    <c:v>ZELAYA, VISITACION</c:v>
                  </c:pt>
                  <c:pt idx="180">
                    <c:v>BRITOS CACERES, ESTANISLAO</c:v>
                  </c:pt>
                  <c:pt idx="182">
                    <c:v>CABALLERO PORTILLO, GUSTAVO</c:v>
                  </c:pt>
                  <c:pt idx="184">
                    <c:v>GAONA, BETTINA</c:v>
                  </c:pt>
                  <c:pt idx="186">
                    <c:v>GOMEZ, MARIA</c:v>
                  </c:pt>
                  <c:pt idx="188">
                    <c:v>CACERES JOEL</c:v>
                  </c:pt>
                  <c:pt idx="190">
                    <c:v>CUEVAS, SANDRA</c:v>
                  </c:pt>
                  <c:pt idx="192">
                    <c:v>GALEANO, ALEXIS</c:v>
                  </c:pt>
                  <c:pt idx="194">
                    <c:v>GAONA, MARIA FATIMA</c:v>
                  </c:pt>
                  <c:pt idx="196">
                    <c:v>GAVILAN, VICENTE</c:v>
                  </c:pt>
                  <c:pt idx="198">
                    <c:v>GONZALEZ, OSVALDO</c:v>
                  </c:pt>
                  <c:pt idx="200">
                    <c:v>JARA ARISTIDES, JAVIER</c:v>
                  </c:pt>
                  <c:pt idx="202">
                    <c:v>MARTINEZ, CARLOS FEDERICO</c:v>
                  </c:pt>
                  <c:pt idx="204">
                    <c:v>NARDELLI, JUAN FRANCISCO</c:v>
                  </c:pt>
                  <c:pt idx="206">
                    <c:v>LEZCANO, CARLOS ALBERTO</c:v>
                  </c:pt>
                  <c:pt idx="208">
                    <c:v>OJEDA, ZULMA</c:v>
                  </c:pt>
                  <c:pt idx="210">
                    <c:v>PALACIOS JULIO CESAR</c:v>
                  </c:pt>
                  <c:pt idx="212">
                    <c:v>VALDEZ, ADOLFO DIOSNEL</c:v>
                  </c:pt>
                </c:lvl>
                <c:lvl>
                  <c:pt idx="0">
                    <c:v>495.050</c:v>
                  </c:pt>
                  <c:pt idx="5">
                    <c:v>296.918</c:v>
                  </c:pt>
                  <c:pt idx="10">
                    <c:v>719.210</c:v>
                  </c:pt>
                  <c:pt idx="12">
                    <c:v>722.217</c:v>
                  </c:pt>
                  <c:pt idx="14">
                    <c:v>5.024.381</c:v>
                  </c:pt>
                  <c:pt idx="16">
                    <c:v>603.674</c:v>
                  </c:pt>
                  <c:pt idx="18">
                    <c:v>4.360.231</c:v>
                  </c:pt>
                  <c:pt idx="20">
                    <c:v>4.614.708</c:v>
                  </c:pt>
                  <c:pt idx="22">
                    <c:v>1.279.328</c:v>
                  </c:pt>
                  <c:pt idx="24">
                    <c:v>1.816.481</c:v>
                  </c:pt>
                  <c:pt idx="26">
                    <c:v>3.618.222</c:v>
                  </c:pt>
                  <c:pt idx="28">
                    <c:v>2.331.164</c:v>
                  </c:pt>
                  <c:pt idx="30">
                    <c:v>1.882.305</c:v>
                  </c:pt>
                  <c:pt idx="32">
                    <c:v>3.601.150</c:v>
                  </c:pt>
                  <c:pt idx="34">
                    <c:v>4.719.086</c:v>
                  </c:pt>
                  <c:pt idx="36">
                    <c:v>4.742.310</c:v>
                  </c:pt>
                  <c:pt idx="38">
                    <c:v>4.350.218</c:v>
                  </c:pt>
                  <c:pt idx="40">
                    <c:v>4.552.831</c:v>
                  </c:pt>
                  <c:pt idx="42">
                    <c:v>4.666.568</c:v>
                  </c:pt>
                  <c:pt idx="44">
                    <c:v>473.738</c:v>
                  </c:pt>
                  <c:pt idx="46">
                    <c:v>1.235.152</c:v>
                  </c:pt>
                  <c:pt idx="48">
                    <c:v>2.285.591</c:v>
                  </c:pt>
                  <c:pt idx="50">
                    <c:v>4.919.748</c:v>
                  </c:pt>
                  <c:pt idx="52">
                    <c:v>1.745.440</c:v>
                  </c:pt>
                  <c:pt idx="54">
                    <c:v>722.879</c:v>
                  </c:pt>
                  <c:pt idx="56">
                    <c:v>3.597.820</c:v>
                  </c:pt>
                  <c:pt idx="58">
                    <c:v>2.036.700</c:v>
                  </c:pt>
                  <c:pt idx="60">
                    <c:v>3.390.360</c:v>
                  </c:pt>
                  <c:pt idx="62">
                    <c:v>4.622.938</c:v>
                  </c:pt>
                  <c:pt idx="64">
                    <c:v>2.179.704</c:v>
                  </c:pt>
                  <c:pt idx="66">
                    <c:v>3.832.598</c:v>
                  </c:pt>
                  <c:pt idx="68">
                    <c:v>4.357.435</c:v>
                  </c:pt>
                  <c:pt idx="70">
                    <c:v>474.012</c:v>
                  </c:pt>
                  <c:pt idx="72">
                    <c:v>3.776.565</c:v>
                  </c:pt>
                  <c:pt idx="74">
                    <c:v>1.726.080</c:v>
                  </c:pt>
                  <c:pt idx="76">
                    <c:v>2.455.291</c:v>
                  </c:pt>
                  <c:pt idx="78">
                    <c:v>4.354.422</c:v>
                  </c:pt>
                  <c:pt idx="80">
                    <c:v>444.264</c:v>
                  </c:pt>
                  <c:pt idx="82">
                    <c:v>2.206.167</c:v>
                  </c:pt>
                  <c:pt idx="84">
                    <c:v>4.168.221</c:v>
                  </c:pt>
                  <c:pt idx="86">
                    <c:v>644.534</c:v>
                  </c:pt>
                  <c:pt idx="88">
                    <c:v>3.234.873</c:v>
                  </c:pt>
                  <c:pt idx="90">
                    <c:v>2.182.129</c:v>
                  </c:pt>
                  <c:pt idx="92">
                    <c:v>1.060.469</c:v>
                  </c:pt>
                  <c:pt idx="94">
                    <c:v>1.572.522</c:v>
                  </c:pt>
                  <c:pt idx="96">
                    <c:v>822.410</c:v>
                  </c:pt>
                  <c:pt idx="98">
                    <c:v>821.925</c:v>
                  </c:pt>
                  <c:pt idx="100">
                    <c:v>802.538</c:v>
                  </c:pt>
                  <c:pt idx="102">
                    <c:v>1.483.940</c:v>
                  </c:pt>
                  <c:pt idx="104">
                    <c:v>2.114.234</c:v>
                  </c:pt>
                  <c:pt idx="106">
                    <c:v>500.906</c:v>
                  </c:pt>
                  <c:pt idx="108">
                    <c:v>5.235.065</c:v>
                  </c:pt>
                  <c:pt idx="110">
                    <c:v>1.180.145</c:v>
                  </c:pt>
                  <c:pt idx="112">
                    <c:v>1.770.817</c:v>
                  </c:pt>
                  <c:pt idx="114">
                    <c:v>3.548.118</c:v>
                  </c:pt>
                  <c:pt idx="116">
                    <c:v>2.364.084</c:v>
                  </c:pt>
                  <c:pt idx="118">
                    <c:v>1.306.695</c:v>
                  </c:pt>
                  <c:pt idx="120">
                    <c:v>4.468.925</c:v>
                  </c:pt>
                  <c:pt idx="122">
                    <c:v>1.956.933</c:v>
                  </c:pt>
                  <c:pt idx="124">
                    <c:v>4.002.181</c:v>
                  </c:pt>
                  <c:pt idx="126">
                    <c:v>3.856.818</c:v>
                  </c:pt>
                  <c:pt idx="128">
                    <c:v>455.964</c:v>
                  </c:pt>
                  <c:pt idx="130">
                    <c:v>1.026.935</c:v>
                  </c:pt>
                  <c:pt idx="132">
                    <c:v>1.847.783</c:v>
                  </c:pt>
                  <c:pt idx="134">
                    <c:v>3.673.217</c:v>
                  </c:pt>
                  <c:pt idx="136">
                    <c:v>2.150.903</c:v>
                  </c:pt>
                  <c:pt idx="138">
                    <c:v>1.045.302</c:v>
                  </c:pt>
                  <c:pt idx="140">
                    <c:v>5.669.693</c:v>
                  </c:pt>
                  <c:pt idx="142">
                    <c:v>2.499.855</c:v>
                  </c:pt>
                  <c:pt idx="144">
                    <c:v>951.538</c:v>
                  </c:pt>
                  <c:pt idx="146">
                    <c:v>6.229.280</c:v>
                  </c:pt>
                  <c:pt idx="148">
                    <c:v>866.473</c:v>
                  </c:pt>
                  <c:pt idx="150">
                    <c:v>3.225.999</c:v>
                  </c:pt>
                  <c:pt idx="152">
                    <c:v>1.032.418</c:v>
                  </c:pt>
                  <c:pt idx="154">
                    <c:v>1.893.974</c:v>
                  </c:pt>
                  <c:pt idx="156">
                    <c:v>3.215.247</c:v>
                  </c:pt>
                  <c:pt idx="158">
                    <c:v>4.363.272</c:v>
                  </c:pt>
                  <c:pt idx="160">
                    <c:v>1.686.660</c:v>
                  </c:pt>
                  <c:pt idx="162">
                    <c:v>1.723.432</c:v>
                  </c:pt>
                  <c:pt idx="164">
                    <c:v>540.705</c:v>
                  </c:pt>
                  <c:pt idx="166">
                    <c:v>4.603.198</c:v>
                  </c:pt>
                  <c:pt idx="168">
                    <c:v>2.062.479</c:v>
                  </c:pt>
                  <c:pt idx="170">
                    <c:v>593.806</c:v>
                  </c:pt>
                  <c:pt idx="172">
                    <c:v>4.329.124</c:v>
                  </c:pt>
                  <c:pt idx="174">
                    <c:v>2.616.658</c:v>
                  </c:pt>
                  <c:pt idx="176">
                    <c:v>940.142</c:v>
                  </c:pt>
                  <c:pt idx="178">
                    <c:v>671.694</c:v>
                  </c:pt>
                  <c:pt idx="180">
                    <c:v>1.875.654</c:v>
                  </c:pt>
                  <c:pt idx="182">
                    <c:v>4.360.209</c:v>
                  </c:pt>
                  <c:pt idx="184">
                    <c:v>4.006.859</c:v>
                  </c:pt>
                  <c:pt idx="186">
                    <c:v>5.160.814</c:v>
                  </c:pt>
                  <c:pt idx="188">
                    <c:v>4.647.108</c:v>
                  </c:pt>
                  <c:pt idx="190">
                    <c:v>3.287.150</c:v>
                  </c:pt>
                  <c:pt idx="192">
                    <c:v>6.252.207</c:v>
                  </c:pt>
                  <c:pt idx="194">
                    <c:v>4.990.859</c:v>
                  </c:pt>
                  <c:pt idx="196">
                    <c:v>1.959.666</c:v>
                  </c:pt>
                  <c:pt idx="198">
                    <c:v>928.794</c:v>
                  </c:pt>
                  <c:pt idx="200">
                    <c:v>5.271.757</c:v>
                  </c:pt>
                  <c:pt idx="202">
                    <c:v>3.598.396</c:v>
                  </c:pt>
                  <c:pt idx="204">
                    <c:v>2.566.201</c:v>
                  </c:pt>
                  <c:pt idx="206">
                    <c:v>5.844.994</c:v>
                  </c:pt>
                  <c:pt idx="208">
                    <c:v>2.230.975</c:v>
                  </c:pt>
                  <c:pt idx="210">
                    <c:v>4.370.361</c:v>
                  </c:pt>
                  <c:pt idx="212">
                    <c:v>4.687.396</c:v>
                  </c:pt>
                </c:lvl>
                <c:lvl>
                  <c:pt idx="0">
                    <c:v>1</c:v>
                  </c:pt>
                  <c:pt idx="5">
                    <c:v>2</c:v>
                  </c:pt>
                  <c:pt idx="10">
                    <c:v>3</c:v>
                  </c:pt>
                  <c:pt idx="12">
                    <c:v>4</c:v>
                  </c:pt>
                  <c:pt idx="14">
                    <c:v>5</c:v>
                  </c:pt>
                  <c:pt idx="16">
                    <c:v>6</c:v>
                  </c:pt>
                  <c:pt idx="18">
                    <c:v>7</c:v>
                  </c:pt>
                  <c:pt idx="20">
                    <c:v>8</c:v>
                  </c:pt>
                  <c:pt idx="22">
                    <c:v>9</c:v>
                  </c:pt>
                  <c:pt idx="24">
                    <c:v>10</c:v>
                  </c:pt>
                  <c:pt idx="26">
                    <c:v>11</c:v>
                  </c:pt>
                  <c:pt idx="28">
                    <c:v>12</c:v>
                  </c:pt>
                  <c:pt idx="30">
                    <c:v>13</c:v>
                  </c:pt>
                  <c:pt idx="32">
                    <c:v>14</c:v>
                  </c:pt>
                  <c:pt idx="34">
                    <c:v>15</c:v>
                  </c:pt>
                  <c:pt idx="36">
                    <c:v>16</c:v>
                  </c:pt>
                  <c:pt idx="38">
                    <c:v>17</c:v>
                  </c:pt>
                  <c:pt idx="40">
                    <c:v>18</c:v>
                  </c:pt>
                  <c:pt idx="42">
                    <c:v>19</c:v>
                  </c:pt>
                  <c:pt idx="44">
                    <c:v>20</c:v>
                  </c:pt>
                  <c:pt idx="46">
                    <c:v>21</c:v>
                  </c:pt>
                  <c:pt idx="48">
                    <c:v>22</c:v>
                  </c:pt>
                  <c:pt idx="50">
                    <c:v>23</c:v>
                  </c:pt>
                  <c:pt idx="52">
                    <c:v>24</c:v>
                  </c:pt>
                  <c:pt idx="54">
                    <c:v>25</c:v>
                  </c:pt>
                  <c:pt idx="56">
                    <c:v>26</c:v>
                  </c:pt>
                  <c:pt idx="58">
                    <c:v>27</c:v>
                  </c:pt>
                  <c:pt idx="60">
                    <c:v>28</c:v>
                  </c:pt>
                  <c:pt idx="62">
                    <c:v>29</c:v>
                  </c:pt>
                  <c:pt idx="64">
                    <c:v>30</c:v>
                  </c:pt>
                  <c:pt idx="66">
                    <c:v>31</c:v>
                  </c:pt>
                  <c:pt idx="68">
                    <c:v>32</c:v>
                  </c:pt>
                  <c:pt idx="70">
                    <c:v>33</c:v>
                  </c:pt>
                  <c:pt idx="72">
                    <c:v>34</c:v>
                  </c:pt>
                  <c:pt idx="74">
                    <c:v>35</c:v>
                  </c:pt>
                  <c:pt idx="76">
                    <c:v>36</c:v>
                  </c:pt>
                  <c:pt idx="78">
                    <c:v>37</c:v>
                  </c:pt>
                  <c:pt idx="80">
                    <c:v>38</c:v>
                  </c:pt>
                  <c:pt idx="82">
                    <c:v>39</c:v>
                  </c:pt>
                  <c:pt idx="84">
                    <c:v>40</c:v>
                  </c:pt>
                  <c:pt idx="86">
                    <c:v>41</c:v>
                  </c:pt>
                  <c:pt idx="88">
                    <c:v>42</c:v>
                  </c:pt>
                  <c:pt idx="90">
                    <c:v>43</c:v>
                  </c:pt>
                  <c:pt idx="92">
                    <c:v>44</c:v>
                  </c:pt>
                  <c:pt idx="94">
                    <c:v>45</c:v>
                  </c:pt>
                  <c:pt idx="96">
                    <c:v>46</c:v>
                  </c:pt>
                  <c:pt idx="98">
                    <c:v>47</c:v>
                  </c:pt>
                  <c:pt idx="100">
                    <c:v>48</c:v>
                  </c:pt>
                  <c:pt idx="102">
                    <c:v>49</c:v>
                  </c:pt>
                  <c:pt idx="104">
                    <c:v>50</c:v>
                  </c:pt>
                  <c:pt idx="106">
                    <c:v>51</c:v>
                  </c:pt>
                  <c:pt idx="108">
                    <c:v>52</c:v>
                  </c:pt>
                  <c:pt idx="110">
                    <c:v>53</c:v>
                  </c:pt>
                  <c:pt idx="112">
                    <c:v>54</c:v>
                  </c:pt>
                  <c:pt idx="114">
                    <c:v>55</c:v>
                  </c:pt>
                  <c:pt idx="116">
                    <c:v>56</c:v>
                  </c:pt>
                  <c:pt idx="118">
                    <c:v>57</c:v>
                  </c:pt>
                  <c:pt idx="120">
                    <c:v>58</c:v>
                  </c:pt>
                  <c:pt idx="122">
                    <c:v>59</c:v>
                  </c:pt>
                  <c:pt idx="124">
                    <c:v>60</c:v>
                  </c:pt>
                  <c:pt idx="126">
                    <c:v>61</c:v>
                  </c:pt>
                  <c:pt idx="128">
                    <c:v>62</c:v>
                  </c:pt>
                  <c:pt idx="130">
                    <c:v>63</c:v>
                  </c:pt>
                  <c:pt idx="132">
                    <c:v>64</c:v>
                  </c:pt>
                  <c:pt idx="134">
                    <c:v>65</c:v>
                  </c:pt>
                  <c:pt idx="136">
                    <c:v>66</c:v>
                  </c:pt>
                  <c:pt idx="138">
                    <c:v>67</c:v>
                  </c:pt>
                  <c:pt idx="140">
                    <c:v>68</c:v>
                  </c:pt>
                  <c:pt idx="142">
                    <c:v>69</c:v>
                  </c:pt>
                  <c:pt idx="144">
                    <c:v>70</c:v>
                  </c:pt>
                  <c:pt idx="146">
                    <c:v>71</c:v>
                  </c:pt>
                  <c:pt idx="148">
                    <c:v>72</c:v>
                  </c:pt>
                  <c:pt idx="150">
                    <c:v>73</c:v>
                  </c:pt>
                  <c:pt idx="152">
                    <c:v>74</c:v>
                  </c:pt>
                  <c:pt idx="154">
                    <c:v>75</c:v>
                  </c:pt>
                  <c:pt idx="156">
                    <c:v>76</c:v>
                  </c:pt>
                  <c:pt idx="158">
                    <c:v>77</c:v>
                  </c:pt>
                  <c:pt idx="160">
                    <c:v>78</c:v>
                  </c:pt>
                  <c:pt idx="162">
                    <c:v>79</c:v>
                  </c:pt>
                  <c:pt idx="164">
                    <c:v>80</c:v>
                  </c:pt>
                  <c:pt idx="166">
                    <c:v>81</c:v>
                  </c:pt>
                  <c:pt idx="168">
                    <c:v>82</c:v>
                  </c:pt>
                  <c:pt idx="170">
                    <c:v>83</c:v>
                  </c:pt>
                  <c:pt idx="172">
                    <c:v>84</c:v>
                  </c:pt>
                  <c:pt idx="174">
                    <c:v>85</c:v>
                  </c:pt>
                  <c:pt idx="176">
                    <c:v>86</c:v>
                  </c:pt>
                  <c:pt idx="178">
                    <c:v>87</c:v>
                  </c:pt>
                  <c:pt idx="180">
                    <c:v>88</c:v>
                  </c:pt>
                  <c:pt idx="182">
                    <c:v>89</c:v>
                  </c:pt>
                  <c:pt idx="184">
                    <c:v>90</c:v>
                  </c:pt>
                  <c:pt idx="186">
                    <c:v>91</c:v>
                  </c:pt>
                  <c:pt idx="188">
                    <c:v>92</c:v>
                  </c:pt>
                  <c:pt idx="190">
                    <c:v>93</c:v>
                  </c:pt>
                  <c:pt idx="192">
                    <c:v>94</c:v>
                  </c:pt>
                  <c:pt idx="194">
                    <c:v>95</c:v>
                  </c:pt>
                  <c:pt idx="196">
                    <c:v>96</c:v>
                  </c:pt>
                  <c:pt idx="198">
                    <c:v>97</c:v>
                  </c:pt>
                  <c:pt idx="200">
                    <c:v>98</c:v>
                  </c:pt>
                  <c:pt idx="202">
                    <c:v>99</c:v>
                  </c:pt>
                  <c:pt idx="204">
                    <c:v>100</c:v>
                  </c:pt>
                  <c:pt idx="206">
                    <c:v>101</c:v>
                  </c:pt>
                  <c:pt idx="208">
                    <c:v>102</c:v>
                  </c:pt>
                  <c:pt idx="210">
                    <c:v>103</c:v>
                  </c:pt>
                  <c:pt idx="212">
                    <c:v>104</c:v>
                  </c:pt>
                </c:lvl>
              </c:multiLvlStrCache>
            </c:multiLvlStrRef>
          </c:cat>
          <c:val>
            <c:numRef>
              <c:f>'total de asignaciones 7º 5189'!$K$8:$K$221</c:f>
              <c:numCache>
                <c:formatCode>_-* #,##0_-;\-* #,##0_-;_-* "-"??_-;_-@_-</c:formatCode>
                <c:ptCount val="214"/>
                <c:pt idx="0">
                  <c:v>18000000</c:v>
                </c:pt>
                <c:pt idx="1">
                  <c:v>13500000</c:v>
                </c:pt>
                <c:pt idx="5">
                  <c:v>0</c:v>
                </c:pt>
                <c:pt idx="6">
                  <c:v>0</c:v>
                </c:pt>
                <c:pt idx="10">
                  <c:v>2300000</c:v>
                </c:pt>
                <c:pt idx="11">
                  <c:v>0</c:v>
                </c:pt>
                <c:pt idx="12">
                  <c:v>2500000</c:v>
                </c:pt>
                <c:pt idx="13">
                  <c:v>0</c:v>
                </c:pt>
                <c:pt idx="14">
                  <c:v>4000000</c:v>
                </c:pt>
                <c:pt idx="15">
                  <c:v>3000000</c:v>
                </c:pt>
                <c:pt idx="16">
                  <c:v>1651700</c:v>
                </c:pt>
                <c:pt idx="17">
                  <c:v>0</c:v>
                </c:pt>
                <c:pt idx="18">
                  <c:v>1510200</c:v>
                </c:pt>
                <c:pt idx="19">
                  <c:v>0</c:v>
                </c:pt>
                <c:pt idx="20">
                  <c:v>4000000</c:v>
                </c:pt>
                <c:pt idx="21">
                  <c:v>0</c:v>
                </c:pt>
                <c:pt idx="22">
                  <c:v>4000000</c:v>
                </c:pt>
                <c:pt idx="23">
                  <c:v>0</c:v>
                </c:pt>
                <c:pt idx="24">
                  <c:v>3000000</c:v>
                </c:pt>
                <c:pt idx="25">
                  <c:v>0</c:v>
                </c:pt>
                <c:pt idx="26">
                  <c:v>3300000</c:v>
                </c:pt>
                <c:pt idx="27">
                  <c:v>0</c:v>
                </c:pt>
                <c:pt idx="28">
                  <c:v>2016000</c:v>
                </c:pt>
                <c:pt idx="29">
                  <c:v>0</c:v>
                </c:pt>
                <c:pt idx="30">
                  <c:v>2300000</c:v>
                </c:pt>
                <c:pt idx="31">
                  <c:v>0</c:v>
                </c:pt>
                <c:pt idx="32">
                  <c:v>3300000</c:v>
                </c:pt>
                <c:pt idx="33">
                  <c:v>0</c:v>
                </c:pt>
                <c:pt idx="34">
                  <c:v>2300000</c:v>
                </c:pt>
                <c:pt idx="35">
                  <c:v>0</c:v>
                </c:pt>
                <c:pt idx="36">
                  <c:v>1905848</c:v>
                </c:pt>
                <c:pt idx="37">
                  <c:v>0</c:v>
                </c:pt>
                <c:pt idx="38">
                  <c:v>2800000</c:v>
                </c:pt>
                <c:pt idx="39">
                  <c:v>0</c:v>
                </c:pt>
                <c:pt idx="40">
                  <c:v>1707800</c:v>
                </c:pt>
                <c:pt idx="41">
                  <c:v>0</c:v>
                </c:pt>
                <c:pt idx="42">
                  <c:v>1849500</c:v>
                </c:pt>
                <c:pt idx="43">
                  <c:v>0</c:v>
                </c:pt>
                <c:pt idx="44">
                  <c:v>1404100</c:v>
                </c:pt>
                <c:pt idx="45">
                  <c:v>0</c:v>
                </c:pt>
                <c:pt idx="46">
                  <c:v>3000000</c:v>
                </c:pt>
                <c:pt idx="47">
                  <c:v>0</c:v>
                </c:pt>
                <c:pt idx="48">
                  <c:v>2300000</c:v>
                </c:pt>
                <c:pt idx="49">
                  <c:v>0</c:v>
                </c:pt>
                <c:pt idx="50">
                  <c:v>3000000</c:v>
                </c:pt>
                <c:pt idx="51">
                  <c:v>0</c:v>
                </c:pt>
                <c:pt idx="52">
                  <c:v>2016000</c:v>
                </c:pt>
                <c:pt idx="53">
                  <c:v>0</c:v>
                </c:pt>
                <c:pt idx="54">
                  <c:v>2200000</c:v>
                </c:pt>
                <c:pt idx="55">
                  <c:v>0</c:v>
                </c:pt>
                <c:pt idx="56">
                  <c:v>4000000</c:v>
                </c:pt>
                <c:pt idx="57">
                  <c:v>0</c:v>
                </c:pt>
                <c:pt idx="58">
                  <c:v>2016000</c:v>
                </c:pt>
                <c:pt idx="59">
                  <c:v>0</c:v>
                </c:pt>
                <c:pt idx="60">
                  <c:v>1265700</c:v>
                </c:pt>
                <c:pt idx="61">
                  <c:v>0</c:v>
                </c:pt>
                <c:pt idx="62">
                  <c:v>1707800</c:v>
                </c:pt>
                <c:pt idx="63">
                  <c:v>0</c:v>
                </c:pt>
                <c:pt idx="64">
                  <c:v>2800000</c:v>
                </c:pt>
                <c:pt idx="65">
                  <c:v>0</c:v>
                </c:pt>
                <c:pt idx="66">
                  <c:v>2500000</c:v>
                </c:pt>
                <c:pt idx="67">
                  <c:v>0</c:v>
                </c:pt>
                <c:pt idx="68">
                  <c:v>2300000</c:v>
                </c:pt>
                <c:pt idx="69">
                  <c:v>0</c:v>
                </c:pt>
                <c:pt idx="70">
                  <c:v>2500000</c:v>
                </c:pt>
                <c:pt idx="71">
                  <c:v>0</c:v>
                </c:pt>
                <c:pt idx="72">
                  <c:v>2800000</c:v>
                </c:pt>
                <c:pt idx="73">
                  <c:v>500000</c:v>
                </c:pt>
                <c:pt idx="74">
                  <c:v>1952400</c:v>
                </c:pt>
                <c:pt idx="75">
                  <c:v>0</c:v>
                </c:pt>
                <c:pt idx="76">
                  <c:v>2100000</c:v>
                </c:pt>
                <c:pt idx="77">
                  <c:v>0</c:v>
                </c:pt>
                <c:pt idx="78">
                  <c:v>4000000</c:v>
                </c:pt>
                <c:pt idx="79">
                  <c:v>1000000</c:v>
                </c:pt>
                <c:pt idx="80">
                  <c:v>1952400</c:v>
                </c:pt>
                <c:pt idx="81">
                  <c:v>0</c:v>
                </c:pt>
                <c:pt idx="82">
                  <c:v>2500000</c:v>
                </c:pt>
                <c:pt idx="83">
                  <c:v>0</c:v>
                </c:pt>
                <c:pt idx="84">
                  <c:v>5500000</c:v>
                </c:pt>
                <c:pt idx="85">
                  <c:v>0</c:v>
                </c:pt>
                <c:pt idx="86">
                  <c:v>2500000</c:v>
                </c:pt>
                <c:pt idx="87">
                  <c:v>0</c:v>
                </c:pt>
                <c:pt idx="88">
                  <c:v>1849500</c:v>
                </c:pt>
                <c:pt idx="89">
                  <c:v>0</c:v>
                </c:pt>
                <c:pt idx="90">
                  <c:v>2016000</c:v>
                </c:pt>
                <c:pt idx="91">
                  <c:v>0</c:v>
                </c:pt>
                <c:pt idx="92">
                  <c:v>1651700</c:v>
                </c:pt>
                <c:pt idx="93">
                  <c:v>0</c:v>
                </c:pt>
                <c:pt idx="94">
                  <c:v>1952400</c:v>
                </c:pt>
                <c:pt idx="95">
                  <c:v>0</c:v>
                </c:pt>
                <c:pt idx="96">
                  <c:v>2900000</c:v>
                </c:pt>
                <c:pt idx="97">
                  <c:v>0</c:v>
                </c:pt>
                <c:pt idx="98">
                  <c:v>1849500</c:v>
                </c:pt>
                <c:pt idx="99">
                  <c:v>0</c:v>
                </c:pt>
                <c:pt idx="100">
                  <c:v>1510200</c:v>
                </c:pt>
                <c:pt idx="101">
                  <c:v>0</c:v>
                </c:pt>
                <c:pt idx="102">
                  <c:v>2300000</c:v>
                </c:pt>
                <c:pt idx="103">
                  <c:v>0</c:v>
                </c:pt>
                <c:pt idx="104">
                  <c:v>2400000</c:v>
                </c:pt>
                <c:pt idx="105">
                  <c:v>0</c:v>
                </c:pt>
                <c:pt idx="106">
                  <c:v>3300000</c:v>
                </c:pt>
                <c:pt idx="107">
                  <c:v>0</c:v>
                </c:pt>
                <c:pt idx="108">
                  <c:v>1510200</c:v>
                </c:pt>
                <c:pt idx="109">
                  <c:v>0</c:v>
                </c:pt>
                <c:pt idx="110">
                  <c:v>1510200</c:v>
                </c:pt>
                <c:pt idx="111">
                  <c:v>0</c:v>
                </c:pt>
                <c:pt idx="112">
                  <c:v>3000000</c:v>
                </c:pt>
                <c:pt idx="113">
                  <c:v>0</c:v>
                </c:pt>
                <c:pt idx="114">
                  <c:v>1849500</c:v>
                </c:pt>
                <c:pt idx="115">
                  <c:v>0</c:v>
                </c:pt>
                <c:pt idx="116">
                  <c:v>2052900</c:v>
                </c:pt>
                <c:pt idx="117">
                  <c:v>0</c:v>
                </c:pt>
                <c:pt idx="118">
                  <c:v>2500000</c:v>
                </c:pt>
                <c:pt idx="119">
                  <c:v>0</c:v>
                </c:pt>
                <c:pt idx="120">
                  <c:v>4000000</c:v>
                </c:pt>
                <c:pt idx="121">
                  <c:v>3000000</c:v>
                </c:pt>
                <c:pt idx="122">
                  <c:v>2500000</c:v>
                </c:pt>
                <c:pt idx="123">
                  <c:v>0</c:v>
                </c:pt>
                <c:pt idx="124">
                  <c:v>1849500</c:v>
                </c:pt>
                <c:pt idx="125">
                  <c:v>0</c:v>
                </c:pt>
                <c:pt idx="126">
                  <c:v>3300000</c:v>
                </c:pt>
                <c:pt idx="127">
                  <c:v>0</c:v>
                </c:pt>
                <c:pt idx="128">
                  <c:v>1849500</c:v>
                </c:pt>
                <c:pt idx="129">
                  <c:v>0</c:v>
                </c:pt>
                <c:pt idx="130">
                  <c:v>2251000</c:v>
                </c:pt>
                <c:pt idx="131">
                  <c:v>0</c:v>
                </c:pt>
                <c:pt idx="132">
                  <c:v>2300000</c:v>
                </c:pt>
                <c:pt idx="133">
                  <c:v>0</c:v>
                </c:pt>
                <c:pt idx="134">
                  <c:v>2800000</c:v>
                </c:pt>
                <c:pt idx="135">
                  <c:v>0</c:v>
                </c:pt>
                <c:pt idx="136">
                  <c:v>2300000</c:v>
                </c:pt>
                <c:pt idx="137">
                  <c:v>0</c:v>
                </c:pt>
                <c:pt idx="138">
                  <c:v>2500000</c:v>
                </c:pt>
                <c:pt idx="139">
                  <c:v>0</c:v>
                </c:pt>
                <c:pt idx="140">
                  <c:v>1510200</c:v>
                </c:pt>
                <c:pt idx="141">
                  <c:v>0</c:v>
                </c:pt>
                <c:pt idx="142">
                  <c:v>1952400</c:v>
                </c:pt>
                <c:pt idx="143">
                  <c:v>0</c:v>
                </c:pt>
                <c:pt idx="144">
                  <c:v>2800000</c:v>
                </c:pt>
                <c:pt idx="145">
                  <c:v>0</c:v>
                </c:pt>
                <c:pt idx="146">
                  <c:v>1510200</c:v>
                </c:pt>
                <c:pt idx="147">
                  <c:v>0</c:v>
                </c:pt>
                <c:pt idx="148">
                  <c:v>5500000</c:v>
                </c:pt>
                <c:pt idx="149">
                  <c:v>5000000</c:v>
                </c:pt>
                <c:pt idx="150">
                  <c:v>2100000</c:v>
                </c:pt>
                <c:pt idx="151">
                  <c:v>0</c:v>
                </c:pt>
                <c:pt idx="152">
                  <c:v>1510200</c:v>
                </c:pt>
                <c:pt idx="153">
                  <c:v>0</c:v>
                </c:pt>
                <c:pt idx="154">
                  <c:v>2016000</c:v>
                </c:pt>
                <c:pt idx="155">
                  <c:v>0</c:v>
                </c:pt>
                <c:pt idx="156">
                  <c:v>2052900</c:v>
                </c:pt>
                <c:pt idx="157">
                  <c:v>0</c:v>
                </c:pt>
                <c:pt idx="158">
                  <c:v>2300000</c:v>
                </c:pt>
                <c:pt idx="159">
                  <c:v>0</c:v>
                </c:pt>
                <c:pt idx="160">
                  <c:v>2016000</c:v>
                </c:pt>
                <c:pt idx="161">
                  <c:v>0</c:v>
                </c:pt>
                <c:pt idx="162">
                  <c:v>1651700</c:v>
                </c:pt>
                <c:pt idx="163">
                  <c:v>0</c:v>
                </c:pt>
                <c:pt idx="164">
                  <c:v>2300000</c:v>
                </c:pt>
                <c:pt idx="165">
                  <c:v>1000000</c:v>
                </c:pt>
                <c:pt idx="166">
                  <c:v>2300000</c:v>
                </c:pt>
                <c:pt idx="167">
                  <c:v>500000</c:v>
                </c:pt>
                <c:pt idx="168">
                  <c:v>2800000</c:v>
                </c:pt>
                <c:pt idx="169">
                  <c:v>0</c:v>
                </c:pt>
                <c:pt idx="170">
                  <c:v>2100000</c:v>
                </c:pt>
                <c:pt idx="171">
                  <c:v>0</c:v>
                </c:pt>
                <c:pt idx="172">
                  <c:v>2300000</c:v>
                </c:pt>
                <c:pt idx="173">
                  <c:v>0</c:v>
                </c:pt>
                <c:pt idx="174">
                  <c:v>2500000</c:v>
                </c:pt>
                <c:pt idx="175">
                  <c:v>0</c:v>
                </c:pt>
                <c:pt idx="176">
                  <c:v>1849500</c:v>
                </c:pt>
                <c:pt idx="177">
                  <c:v>0</c:v>
                </c:pt>
                <c:pt idx="178">
                  <c:v>2100000</c:v>
                </c:pt>
                <c:pt idx="179">
                  <c:v>0</c:v>
                </c:pt>
                <c:pt idx="180">
                  <c:v>1510200</c:v>
                </c:pt>
                <c:pt idx="181">
                  <c:v>0</c:v>
                </c:pt>
                <c:pt idx="182">
                  <c:v>1510200</c:v>
                </c:pt>
                <c:pt idx="183">
                  <c:v>0</c:v>
                </c:pt>
                <c:pt idx="184">
                  <c:v>6000000</c:v>
                </c:pt>
                <c:pt idx="185">
                  <c:v>0</c:v>
                </c:pt>
                <c:pt idx="186">
                  <c:v>2800000</c:v>
                </c:pt>
                <c:pt idx="187">
                  <c:v>0</c:v>
                </c:pt>
                <c:pt idx="188">
                  <c:v>2016000</c:v>
                </c:pt>
                <c:pt idx="189">
                  <c:v>0</c:v>
                </c:pt>
                <c:pt idx="190">
                  <c:v>1510200</c:v>
                </c:pt>
                <c:pt idx="191">
                  <c:v>0</c:v>
                </c:pt>
                <c:pt idx="192">
                  <c:v>1510200</c:v>
                </c:pt>
                <c:pt idx="194">
                  <c:v>4000000</c:v>
                </c:pt>
                <c:pt idx="196">
                  <c:v>1510200</c:v>
                </c:pt>
                <c:pt idx="198">
                  <c:v>1510200</c:v>
                </c:pt>
                <c:pt idx="200">
                  <c:v>2500000</c:v>
                </c:pt>
                <c:pt idx="201">
                  <c:v>1000000</c:v>
                </c:pt>
                <c:pt idx="202">
                  <c:v>1500000</c:v>
                </c:pt>
                <c:pt idx="204">
                  <c:v>1510200</c:v>
                </c:pt>
                <c:pt idx="206">
                  <c:v>1510200</c:v>
                </c:pt>
                <c:pt idx="208">
                  <c:v>0</c:v>
                </c:pt>
                <c:pt idx="209">
                  <c:v>0</c:v>
                </c:pt>
                <c:pt idx="210">
                  <c:v>3300000</c:v>
                </c:pt>
                <c:pt idx="211">
                  <c:v>0</c:v>
                </c:pt>
                <c:pt idx="212">
                  <c:v>2500000</c:v>
                </c:pt>
                <c:pt idx="213">
                  <c:v>0</c:v>
                </c:pt>
              </c:numCache>
            </c:numRef>
          </c:val>
        </c:ser>
        <c:ser>
          <c:idx val="4"/>
          <c:order val="4"/>
          <c:tx>
            <c:strRef>
              <c:f>'total de asignaciones 7º 5189'!$L$5:$L$7</c:f>
              <c:strCache>
                <c:ptCount val="3"/>
                <c:pt idx="0">
                  <c:v>PLANILLA GENERAL DE PAGOS </c:v>
                </c:pt>
                <c:pt idx="1">
                  <c:v>CORRESPONDIENTE AL EJERCICIO FISCAL 2021</c:v>
                </c:pt>
                <c:pt idx="2">
                  <c:v>MAYO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'total de asignaciones 7º 5189'!$A$8:$G$221</c:f>
              <c:multiLvlStrCache>
                <c:ptCount val="214"/>
                <c:lvl>
                  <c:pt idx="0">
                    <c:v>Sueldos</c:v>
                  </c:pt>
                  <c:pt idx="1">
                    <c:v>Gasto de Representación</c:v>
                  </c:pt>
                  <c:pt idx="2">
                    <c:v>Subsidio Familiar (Escolaridad de hijos)</c:v>
                  </c:pt>
                  <c:pt idx="3">
                    <c:v>Bonif. por Responsabilidad en el Cargo</c:v>
                  </c:pt>
                  <c:pt idx="4">
                    <c:v>Viáticos</c:v>
                  </c:pt>
                  <c:pt idx="5">
                    <c:v>Sueldos</c:v>
                  </c:pt>
                  <c:pt idx="6">
                    <c:v>Gasto de Representación</c:v>
                  </c:pt>
                  <c:pt idx="7">
                    <c:v>Subsidio Familiar (Escolaridad de hijos)</c:v>
                  </c:pt>
                  <c:pt idx="8">
                    <c:v>Bonif. por Responsabilidad en el Cargo</c:v>
                  </c:pt>
                  <c:pt idx="9">
                    <c:v>Viáticos</c:v>
                  </c:pt>
                  <c:pt idx="10">
                    <c:v>Sueldos</c:v>
                  </c:pt>
                  <c:pt idx="11">
                    <c:v>Bonif. por Responsabilidad en el Cargo</c:v>
                  </c:pt>
                  <c:pt idx="12">
                    <c:v>Sueldos</c:v>
                  </c:pt>
                  <c:pt idx="13">
                    <c:v>Bonif. por Responsabilidad en el Cargo</c:v>
                  </c:pt>
                  <c:pt idx="14">
                    <c:v>Sueldos</c:v>
                  </c:pt>
                  <c:pt idx="15">
                    <c:v>Bonif. por Responsabilidad en el Cargo</c:v>
                  </c:pt>
                  <c:pt idx="16">
                    <c:v>Sueldos</c:v>
                  </c:pt>
                  <c:pt idx="17">
                    <c:v>Bonif. por Responsabilidad en el Cargo</c:v>
                  </c:pt>
                  <c:pt idx="18">
                    <c:v>Sueldos</c:v>
                  </c:pt>
                  <c:pt idx="19">
                    <c:v>Bonif. por Responsabilidad en el Cargo</c:v>
                  </c:pt>
                  <c:pt idx="20">
                    <c:v>Sueldos</c:v>
                  </c:pt>
                  <c:pt idx="21">
                    <c:v>Bonif. por Responsabilidad en el Cargo</c:v>
                  </c:pt>
                  <c:pt idx="22">
                    <c:v>Sueldos</c:v>
                  </c:pt>
                  <c:pt idx="23">
                    <c:v>Bonif. por Responsabilidad en el Cargo</c:v>
                  </c:pt>
                  <c:pt idx="24">
                    <c:v>Sueldos</c:v>
                  </c:pt>
                  <c:pt idx="25">
                    <c:v>Bonif. por Responsabilidad en el Cargo</c:v>
                  </c:pt>
                  <c:pt idx="26">
                    <c:v>Sueldos</c:v>
                  </c:pt>
                  <c:pt idx="27">
                    <c:v>Bonif. por Responsabilidad en el Cargo</c:v>
                  </c:pt>
                  <c:pt idx="28">
                    <c:v>Sueldos</c:v>
                  </c:pt>
                  <c:pt idx="29">
                    <c:v>Bonif. por Responsabilidad en el Cargo</c:v>
                  </c:pt>
                  <c:pt idx="30">
                    <c:v>Sueldos</c:v>
                  </c:pt>
                  <c:pt idx="31">
                    <c:v>Bonif. por Responsabilidad en el Cargo</c:v>
                  </c:pt>
                  <c:pt idx="32">
                    <c:v>Sueldos</c:v>
                  </c:pt>
                  <c:pt idx="33">
                    <c:v>Bonif. por Responsabilidad en el Cargo</c:v>
                  </c:pt>
                  <c:pt idx="34">
                    <c:v>Sueldos</c:v>
                  </c:pt>
                  <c:pt idx="35">
                    <c:v>Bonif. por Responsabilidad en el Cargo</c:v>
                  </c:pt>
                  <c:pt idx="36">
                    <c:v>Sueldos</c:v>
                  </c:pt>
                  <c:pt idx="37">
                    <c:v>Bonif. por Responsabilidad en el Cargo</c:v>
                  </c:pt>
                  <c:pt idx="38">
                    <c:v>Sueldos</c:v>
                  </c:pt>
                  <c:pt idx="39">
                    <c:v>Bonif. por Responsabilidad en el Cargo</c:v>
                  </c:pt>
                  <c:pt idx="40">
                    <c:v>Sueldos</c:v>
                  </c:pt>
                  <c:pt idx="41">
                    <c:v>Bonif. por Responsabilidad en el Cargo</c:v>
                  </c:pt>
                  <c:pt idx="42">
                    <c:v>Sueldos</c:v>
                  </c:pt>
                  <c:pt idx="43">
                    <c:v>Bonif. por Responsabilidad en el Cargo</c:v>
                  </c:pt>
                  <c:pt idx="44">
                    <c:v>Sueldos</c:v>
                  </c:pt>
                  <c:pt idx="45">
                    <c:v>Bonif. por Responsabilidad en el Cargo</c:v>
                  </c:pt>
                  <c:pt idx="46">
                    <c:v>Sueldos</c:v>
                  </c:pt>
                  <c:pt idx="47">
                    <c:v>Bonif. por Responsabilidad en el Cargo</c:v>
                  </c:pt>
                  <c:pt idx="48">
                    <c:v>Sueldos</c:v>
                  </c:pt>
                  <c:pt idx="49">
                    <c:v>Bonif. por Responsabilidad en el Cargo</c:v>
                  </c:pt>
                  <c:pt idx="50">
                    <c:v>Sueldos</c:v>
                  </c:pt>
                  <c:pt idx="51">
                    <c:v>Bonif. por Responsabilidad en el Cargo</c:v>
                  </c:pt>
                  <c:pt idx="52">
                    <c:v>Sueldos</c:v>
                  </c:pt>
                  <c:pt idx="53">
                    <c:v>Bonif. por Responsabilidad en el Cargo</c:v>
                  </c:pt>
                  <c:pt idx="54">
                    <c:v>Sueldos</c:v>
                  </c:pt>
                  <c:pt idx="55">
                    <c:v>Bonif. por Responsabilidad en el Cargo</c:v>
                  </c:pt>
                  <c:pt idx="56">
                    <c:v>Sueldos</c:v>
                  </c:pt>
                  <c:pt idx="57">
                    <c:v>Bonif. por Responsabilidad en el Cargo</c:v>
                  </c:pt>
                  <c:pt idx="58">
                    <c:v>Sueldos</c:v>
                  </c:pt>
                  <c:pt idx="59">
                    <c:v>Bonif. por Responsabilidad en el Cargo</c:v>
                  </c:pt>
                  <c:pt idx="60">
                    <c:v>Sueldos</c:v>
                  </c:pt>
                  <c:pt idx="61">
                    <c:v>Bonif. por Responsabilidad en el Cargo</c:v>
                  </c:pt>
                  <c:pt idx="62">
                    <c:v>Sueldos</c:v>
                  </c:pt>
                  <c:pt idx="63">
                    <c:v>Bonif. por Responsabilidad en el Cargo</c:v>
                  </c:pt>
                  <c:pt idx="64">
                    <c:v>Sueldos</c:v>
                  </c:pt>
                  <c:pt idx="65">
                    <c:v>Bonif. por Responsabilidad en el Cargo</c:v>
                  </c:pt>
                  <c:pt idx="66">
                    <c:v>Sueldos</c:v>
                  </c:pt>
                  <c:pt idx="67">
                    <c:v>Bonif. por Responsabilidad en el Cargo</c:v>
                  </c:pt>
                  <c:pt idx="68">
                    <c:v>Sueldos</c:v>
                  </c:pt>
                  <c:pt idx="69">
                    <c:v>Bonif. por Responsabilidad en el Cargo</c:v>
                  </c:pt>
                  <c:pt idx="70">
                    <c:v>Sueldos</c:v>
                  </c:pt>
                  <c:pt idx="71">
                    <c:v>Bonif. por Responsabilidad en el Cargo</c:v>
                  </c:pt>
                  <c:pt idx="72">
                    <c:v>Sueldos</c:v>
                  </c:pt>
                  <c:pt idx="73">
                    <c:v>Bonif. por Responsabilidad en el Cargo</c:v>
                  </c:pt>
                  <c:pt idx="74">
                    <c:v>Sueldos</c:v>
                  </c:pt>
                  <c:pt idx="75">
                    <c:v>Bonif. por Responsabilidad en el Cargo</c:v>
                  </c:pt>
                  <c:pt idx="76">
                    <c:v>Sueldos</c:v>
                  </c:pt>
                  <c:pt idx="77">
                    <c:v>Bonif. por Responsabilidad en el Cargo</c:v>
                  </c:pt>
                  <c:pt idx="78">
                    <c:v>Sueldos</c:v>
                  </c:pt>
                  <c:pt idx="79">
                    <c:v>Bonif. por Responsabilidad en el Cargo</c:v>
                  </c:pt>
                  <c:pt idx="80">
                    <c:v>Sueldos</c:v>
                  </c:pt>
                  <c:pt idx="81">
                    <c:v>Bonif. por Responsabilidad en el Cargo</c:v>
                  </c:pt>
                  <c:pt idx="82">
                    <c:v>Sueldos</c:v>
                  </c:pt>
                  <c:pt idx="83">
                    <c:v>Bonif. por Responsabilidad en el Cargo</c:v>
                  </c:pt>
                  <c:pt idx="84">
                    <c:v>Sueldos</c:v>
                  </c:pt>
                  <c:pt idx="85">
                    <c:v>Bonif. por Responsabilidad en el Cargo</c:v>
                  </c:pt>
                  <c:pt idx="86">
                    <c:v>Sueldos</c:v>
                  </c:pt>
                  <c:pt idx="87">
                    <c:v>Bonif. por Responsabilidad en el Cargo</c:v>
                  </c:pt>
                  <c:pt idx="88">
                    <c:v>Sueldos</c:v>
                  </c:pt>
                  <c:pt idx="89">
                    <c:v>Bonif. por Responsabilidad en el Cargo</c:v>
                  </c:pt>
                  <c:pt idx="90">
                    <c:v>Sueldos</c:v>
                  </c:pt>
                  <c:pt idx="91">
                    <c:v>Bonif. por Responsabilidad en el Cargo</c:v>
                  </c:pt>
                  <c:pt idx="92">
                    <c:v>Sueldos</c:v>
                  </c:pt>
                  <c:pt idx="93">
                    <c:v>Bonif. por Responsabilidad en el Cargo</c:v>
                  </c:pt>
                  <c:pt idx="94">
                    <c:v>Sueldos</c:v>
                  </c:pt>
                  <c:pt idx="95">
                    <c:v>Bonif. por Responsabilidad en el Cargo</c:v>
                  </c:pt>
                  <c:pt idx="96">
                    <c:v>Sueldos</c:v>
                  </c:pt>
                  <c:pt idx="97">
                    <c:v>Bonif. por Responsabilidad en el Cargo</c:v>
                  </c:pt>
                  <c:pt idx="98">
                    <c:v>Sueldos</c:v>
                  </c:pt>
                  <c:pt idx="99">
                    <c:v>Bonif. por Responsabilidad en el Cargo</c:v>
                  </c:pt>
                  <c:pt idx="100">
                    <c:v>Sueldos</c:v>
                  </c:pt>
                  <c:pt idx="101">
                    <c:v>Bonif. por Responsabilidad en el Cargo</c:v>
                  </c:pt>
                  <c:pt idx="102">
                    <c:v>Sueldos</c:v>
                  </c:pt>
                  <c:pt idx="103">
                    <c:v>Bonif. por Responsabilidad en el Cargo</c:v>
                  </c:pt>
                  <c:pt idx="104">
                    <c:v>Sueldos</c:v>
                  </c:pt>
                  <c:pt idx="105">
                    <c:v>Bonif. por Responsabilidad en el Cargo</c:v>
                  </c:pt>
                  <c:pt idx="106">
                    <c:v>Sueldos</c:v>
                  </c:pt>
                  <c:pt idx="107">
                    <c:v>Bonif. por Responsabilidad en el Cargo</c:v>
                  </c:pt>
                  <c:pt idx="108">
                    <c:v>Sueldos</c:v>
                  </c:pt>
                  <c:pt idx="109">
                    <c:v>Bonif. por Responsabilidad en el Cargo</c:v>
                  </c:pt>
                  <c:pt idx="110">
                    <c:v>Sueldos</c:v>
                  </c:pt>
                  <c:pt idx="111">
                    <c:v>Bonif. por Responsabilidad en el Cargo</c:v>
                  </c:pt>
                  <c:pt idx="112">
                    <c:v>Sueldos</c:v>
                  </c:pt>
                  <c:pt idx="113">
                    <c:v>Bonif. por Responsabilidad en el Cargo</c:v>
                  </c:pt>
                  <c:pt idx="114">
                    <c:v>Sueldos</c:v>
                  </c:pt>
                  <c:pt idx="115">
                    <c:v>Bonif. por Responsabilidad en el Cargo</c:v>
                  </c:pt>
                  <c:pt idx="116">
                    <c:v>Sueldos</c:v>
                  </c:pt>
                  <c:pt idx="117">
                    <c:v>Bonif. por Responsabilidad en el Cargo</c:v>
                  </c:pt>
                  <c:pt idx="118">
                    <c:v>Sueldos</c:v>
                  </c:pt>
                  <c:pt idx="119">
                    <c:v>Bonif. por Responsabilidad en el Cargo</c:v>
                  </c:pt>
                  <c:pt idx="120">
                    <c:v>Sueldos</c:v>
                  </c:pt>
                  <c:pt idx="121">
                    <c:v>Bonif. por Responsabilidad en el Cargo</c:v>
                  </c:pt>
                  <c:pt idx="122">
                    <c:v>Sueldos</c:v>
                  </c:pt>
                  <c:pt idx="123">
                    <c:v>Bonif. por Responsabilidad en el Cargo</c:v>
                  </c:pt>
                  <c:pt idx="124">
                    <c:v>Sueldos</c:v>
                  </c:pt>
                  <c:pt idx="125">
                    <c:v>Bonif. por Responsabilidad en el Cargo</c:v>
                  </c:pt>
                  <c:pt idx="126">
                    <c:v>Sueldos</c:v>
                  </c:pt>
                  <c:pt idx="127">
                    <c:v>Bonif. por Responsabilidad en el Cargo</c:v>
                  </c:pt>
                  <c:pt idx="128">
                    <c:v>Sueldos</c:v>
                  </c:pt>
                  <c:pt idx="129">
                    <c:v>Bonif. por Responsabilidad en el Cargo</c:v>
                  </c:pt>
                  <c:pt idx="130">
                    <c:v>Sueldos</c:v>
                  </c:pt>
                  <c:pt idx="131">
                    <c:v>Bonif. por Responsabilidad en el Cargo</c:v>
                  </c:pt>
                  <c:pt idx="132">
                    <c:v>Sueldos</c:v>
                  </c:pt>
                  <c:pt idx="133">
                    <c:v>Bonif. por Responsabilidad en el Cargo</c:v>
                  </c:pt>
                  <c:pt idx="134">
                    <c:v>Sueldos</c:v>
                  </c:pt>
                  <c:pt idx="135">
                    <c:v>Bonif. por Responsabilidad en el Cargo</c:v>
                  </c:pt>
                  <c:pt idx="136">
                    <c:v>Sueldos</c:v>
                  </c:pt>
                  <c:pt idx="137">
                    <c:v>Bonif. por Responsabilidad en el Cargo</c:v>
                  </c:pt>
                  <c:pt idx="138">
                    <c:v>Sueldos</c:v>
                  </c:pt>
                  <c:pt idx="139">
                    <c:v>Bonif. por Responsabilidad en el Cargo</c:v>
                  </c:pt>
                  <c:pt idx="140">
                    <c:v>Sueldos</c:v>
                  </c:pt>
                  <c:pt idx="141">
                    <c:v>Bonif. por Responsabilidad en el Cargo</c:v>
                  </c:pt>
                  <c:pt idx="142">
                    <c:v>Sueldos</c:v>
                  </c:pt>
                  <c:pt idx="143">
                    <c:v>Bonif. por Responsabilidad en el Cargo</c:v>
                  </c:pt>
                  <c:pt idx="144">
                    <c:v>Sueldos</c:v>
                  </c:pt>
                  <c:pt idx="145">
                    <c:v>Bonif. por Responsabilidad en el Cargo</c:v>
                  </c:pt>
                  <c:pt idx="146">
                    <c:v>Sueldos</c:v>
                  </c:pt>
                  <c:pt idx="147">
                    <c:v>Bonif. por Responsabilidad en el Cargo</c:v>
                  </c:pt>
                  <c:pt idx="148">
                    <c:v>Sueldos</c:v>
                  </c:pt>
                  <c:pt idx="149">
                    <c:v>Bonif. por Responsabilidad en el Cargo</c:v>
                  </c:pt>
                  <c:pt idx="150">
                    <c:v>Sueldos</c:v>
                  </c:pt>
                  <c:pt idx="151">
                    <c:v>Bonif. por Responsabilidad en el Cargo</c:v>
                  </c:pt>
                  <c:pt idx="152">
                    <c:v>Sueldos</c:v>
                  </c:pt>
                  <c:pt idx="153">
                    <c:v>Bonif. por Responsabilidad en el Cargo</c:v>
                  </c:pt>
                  <c:pt idx="154">
                    <c:v>Sueldos</c:v>
                  </c:pt>
                  <c:pt idx="155">
                    <c:v>Bonif. por Responsabilidad en el Cargo</c:v>
                  </c:pt>
                  <c:pt idx="156">
                    <c:v>Sueldos</c:v>
                  </c:pt>
                  <c:pt idx="157">
                    <c:v>Bonif. por Responsabilidad en el Cargo</c:v>
                  </c:pt>
                  <c:pt idx="158">
                    <c:v>Sueldos</c:v>
                  </c:pt>
                  <c:pt idx="159">
                    <c:v>Bonif. por Responsabilidad en el Cargo</c:v>
                  </c:pt>
                  <c:pt idx="160">
                    <c:v>Sueldos</c:v>
                  </c:pt>
                  <c:pt idx="161">
                    <c:v>Bonif. por Responsabilidad en el Cargo</c:v>
                  </c:pt>
                  <c:pt idx="162">
                    <c:v>Sueldos</c:v>
                  </c:pt>
                  <c:pt idx="163">
                    <c:v>Bonif. por Responsabilidad en el Cargo</c:v>
                  </c:pt>
                  <c:pt idx="164">
                    <c:v>Sueldos</c:v>
                  </c:pt>
                  <c:pt idx="165">
                    <c:v>Bonif. por Responsabilidad en el Cargo</c:v>
                  </c:pt>
                  <c:pt idx="166">
                    <c:v>Sueldos</c:v>
                  </c:pt>
                  <c:pt idx="167">
                    <c:v>Bonif. por Responsabilidad en el Cargo</c:v>
                  </c:pt>
                  <c:pt idx="168">
                    <c:v>Sueldos</c:v>
                  </c:pt>
                  <c:pt idx="169">
                    <c:v>Bonif. por Responsabilidad en el Cargo</c:v>
                  </c:pt>
                  <c:pt idx="170">
                    <c:v>Sueldos</c:v>
                  </c:pt>
                  <c:pt idx="171">
                    <c:v>Bonif. por Responsabilidad en el Cargo</c:v>
                  </c:pt>
                  <c:pt idx="172">
                    <c:v>Sueldos</c:v>
                  </c:pt>
                  <c:pt idx="173">
                    <c:v>Bonif. por Responsabilidad en el Cargo</c:v>
                  </c:pt>
                  <c:pt idx="174">
                    <c:v>Sueldos</c:v>
                  </c:pt>
                  <c:pt idx="175">
                    <c:v>Bonif. por Responsabilidad en el Cargo</c:v>
                  </c:pt>
                  <c:pt idx="176">
                    <c:v>Sueldos</c:v>
                  </c:pt>
                  <c:pt idx="177">
                    <c:v>Bonif. por Responsabilidad en el Cargo</c:v>
                  </c:pt>
                  <c:pt idx="178">
                    <c:v>Sueldos</c:v>
                  </c:pt>
                  <c:pt idx="179">
                    <c:v>Bonif. por Responsabilidad en el Cargo</c:v>
                  </c:pt>
                  <c:pt idx="180">
                    <c:v>Sueldos</c:v>
                  </c:pt>
                  <c:pt idx="181">
                    <c:v>Bonif. por Responsabilidad en el Cargo</c:v>
                  </c:pt>
                  <c:pt idx="182">
                    <c:v>Sueldos</c:v>
                  </c:pt>
                  <c:pt idx="183">
                    <c:v>Bonif. por Responsabilidad en el Cargo</c:v>
                  </c:pt>
                  <c:pt idx="184">
                    <c:v>Sueldos</c:v>
                  </c:pt>
                  <c:pt idx="185">
                    <c:v>Bonif. por Responsabilidad en el Cargo</c:v>
                  </c:pt>
                  <c:pt idx="186">
                    <c:v>Sueldos</c:v>
                  </c:pt>
                  <c:pt idx="187">
                    <c:v>Bonif. por Responsabilidad en el Cargo</c:v>
                  </c:pt>
                  <c:pt idx="188">
                    <c:v>Sueldos</c:v>
                  </c:pt>
                  <c:pt idx="189">
                    <c:v>Bonif. por Responsabilidad en el Cargo</c:v>
                  </c:pt>
                  <c:pt idx="190">
                    <c:v>Sueldos</c:v>
                  </c:pt>
                  <c:pt idx="191">
                    <c:v>Bonif. por Responsabilidad en el Cargo</c:v>
                  </c:pt>
                  <c:pt idx="192">
                    <c:v>Sueldos</c:v>
                  </c:pt>
                  <c:pt idx="193">
                    <c:v>Bonif. por Responsabilidad en el Cargo</c:v>
                  </c:pt>
                  <c:pt idx="194">
                    <c:v>Sueldos</c:v>
                  </c:pt>
                  <c:pt idx="195">
                    <c:v>Bonif. por Responsabilidad en el Cargo</c:v>
                  </c:pt>
                  <c:pt idx="196">
                    <c:v>Sueldos</c:v>
                  </c:pt>
                  <c:pt idx="197">
                    <c:v>Bonif. por Responsabilidad en el Cargo</c:v>
                  </c:pt>
                  <c:pt idx="198">
                    <c:v>Sueldos</c:v>
                  </c:pt>
                  <c:pt idx="199">
                    <c:v>Bonif. por Responsabilidad en el Cargo</c:v>
                  </c:pt>
                  <c:pt idx="200">
                    <c:v>Sueldos</c:v>
                  </c:pt>
                  <c:pt idx="201">
                    <c:v>Bonif. por Responsabilidad en el Cargo</c:v>
                  </c:pt>
                  <c:pt idx="202">
                    <c:v>Sueldos</c:v>
                  </c:pt>
                  <c:pt idx="203">
                    <c:v>Bonif. por Responsabilidad en el Cargo</c:v>
                  </c:pt>
                  <c:pt idx="204">
                    <c:v>Sueldos</c:v>
                  </c:pt>
                  <c:pt idx="205">
                    <c:v>Bonif. por Responsabilidad en el Cargo</c:v>
                  </c:pt>
                  <c:pt idx="206">
                    <c:v>Sueldos</c:v>
                  </c:pt>
                  <c:pt idx="207">
                    <c:v>Bonif. por Responsabilidad en el Cargo</c:v>
                  </c:pt>
                  <c:pt idx="208">
                    <c:v>Sueldos</c:v>
                  </c:pt>
                  <c:pt idx="209">
                    <c:v>Bonif. por Responsabilidad en el Cargo</c:v>
                  </c:pt>
                  <c:pt idx="210">
                    <c:v>Sueldos</c:v>
                  </c:pt>
                  <c:pt idx="211">
                    <c:v>Bonif. por Responsabilidad en el Cargo</c:v>
                  </c:pt>
                  <c:pt idx="212">
                    <c:v>Sueldos</c:v>
                  </c:pt>
                  <c:pt idx="213">
                    <c:v>Bonif. por Responsabilidad en el Cargo</c:v>
                  </c:pt>
                </c:lvl>
                <c:lvl>
                  <c:pt idx="0">
                    <c:v>111</c:v>
                  </c:pt>
                  <c:pt idx="1">
                    <c:v>113</c:v>
                  </c:pt>
                  <c:pt idx="2">
                    <c:v>131</c:v>
                  </c:pt>
                  <c:pt idx="3">
                    <c:v>133</c:v>
                  </c:pt>
                  <c:pt idx="4">
                    <c:v>232</c:v>
                  </c:pt>
                  <c:pt idx="5">
                    <c:v>111</c:v>
                  </c:pt>
                  <c:pt idx="6">
                    <c:v>113</c:v>
                  </c:pt>
                  <c:pt idx="7">
                    <c:v>131</c:v>
                  </c:pt>
                  <c:pt idx="8">
                    <c:v>133</c:v>
                  </c:pt>
                  <c:pt idx="9">
                    <c:v>232</c:v>
                  </c:pt>
                  <c:pt idx="10">
                    <c:v>111</c:v>
                  </c:pt>
                  <c:pt idx="11">
                    <c:v>133</c:v>
                  </c:pt>
                  <c:pt idx="12">
                    <c:v>111</c:v>
                  </c:pt>
                  <c:pt idx="13">
                    <c:v>133</c:v>
                  </c:pt>
                  <c:pt idx="14">
                    <c:v>111</c:v>
                  </c:pt>
                  <c:pt idx="15">
                    <c:v>133</c:v>
                  </c:pt>
                  <c:pt idx="16">
                    <c:v>111</c:v>
                  </c:pt>
                  <c:pt idx="17">
                    <c:v>133</c:v>
                  </c:pt>
                  <c:pt idx="18">
                    <c:v>111</c:v>
                  </c:pt>
                  <c:pt idx="19">
                    <c:v>133</c:v>
                  </c:pt>
                  <c:pt idx="20">
                    <c:v>111</c:v>
                  </c:pt>
                  <c:pt idx="21">
                    <c:v>133</c:v>
                  </c:pt>
                  <c:pt idx="22">
                    <c:v>111</c:v>
                  </c:pt>
                  <c:pt idx="23">
                    <c:v>133</c:v>
                  </c:pt>
                  <c:pt idx="24">
                    <c:v>111</c:v>
                  </c:pt>
                  <c:pt idx="25">
                    <c:v>133</c:v>
                  </c:pt>
                  <c:pt idx="26">
                    <c:v>111</c:v>
                  </c:pt>
                  <c:pt idx="27">
                    <c:v>133</c:v>
                  </c:pt>
                  <c:pt idx="28">
                    <c:v>111</c:v>
                  </c:pt>
                  <c:pt idx="29">
                    <c:v>133</c:v>
                  </c:pt>
                  <c:pt idx="30">
                    <c:v>111</c:v>
                  </c:pt>
                  <c:pt idx="31">
                    <c:v>133</c:v>
                  </c:pt>
                  <c:pt idx="32">
                    <c:v>111</c:v>
                  </c:pt>
                  <c:pt idx="33">
                    <c:v>133</c:v>
                  </c:pt>
                  <c:pt idx="34">
                    <c:v>111</c:v>
                  </c:pt>
                  <c:pt idx="35">
                    <c:v>133</c:v>
                  </c:pt>
                  <c:pt idx="36">
                    <c:v>111</c:v>
                  </c:pt>
                  <c:pt idx="37">
                    <c:v>133</c:v>
                  </c:pt>
                  <c:pt idx="38">
                    <c:v>111</c:v>
                  </c:pt>
                  <c:pt idx="39">
                    <c:v>133</c:v>
                  </c:pt>
                  <c:pt idx="40">
                    <c:v>111</c:v>
                  </c:pt>
                  <c:pt idx="41">
                    <c:v>133</c:v>
                  </c:pt>
                  <c:pt idx="42">
                    <c:v>111</c:v>
                  </c:pt>
                  <c:pt idx="43">
                    <c:v>133</c:v>
                  </c:pt>
                  <c:pt idx="44">
                    <c:v>111</c:v>
                  </c:pt>
                  <c:pt idx="45">
                    <c:v>133</c:v>
                  </c:pt>
                  <c:pt idx="46">
                    <c:v>111</c:v>
                  </c:pt>
                  <c:pt idx="47">
                    <c:v>133</c:v>
                  </c:pt>
                  <c:pt idx="48">
                    <c:v>111</c:v>
                  </c:pt>
                  <c:pt idx="49">
                    <c:v>133</c:v>
                  </c:pt>
                  <c:pt idx="50">
                    <c:v>111</c:v>
                  </c:pt>
                  <c:pt idx="51">
                    <c:v>133</c:v>
                  </c:pt>
                  <c:pt idx="52">
                    <c:v>111</c:v>
                  </c:pt>
                  <c:pt idx="53">
                    <c:v>133</c:v>
                  </c:pt>
                  <c:pt idx="54">
                    <c:v>111</c:v>
                  </c:pt>
                  <c:pt idx="55">
                    <c:v>133</c:v>
                  </c:pt>
                  <c:pt idx="56">
                    <c:v>111</c:v>
                  </c:pt>
                  <c:pt idx="57">
                    <c:v>133</c:v>
                  </c:pt>
                  <c:pt idx="58">
                    <c:v>111</c:v>
                  </c:pt>
                  <c:pt idx="59">
                    <c:v>133</c:v>
                  </c:pt>
                  <c:pt idx="60">
                    <c:v>111</c:v>
                  </c:pt>
                  <c:pt idx="61">
                    <c:v>133</c:v>
                  </c:pt>
                  <c:pt idx="62">
                    <c:v>111</c:v>
                  </c:pt>
                  <c:pt idx="63">
                    <c:v>133</c:v>
                  </c:pt>
                  <c:pt idx="64">
                    <c:v>111</c:v>
                  </c:pt>
                  <c:pt idx="65">
                    <c:v>133</c:v>
                  </c:pt>
                  <c:pt idx="66">
                    <c:v>111</c:v>
                  </c:pt>
                  <c:pt idx="67">
                    <c:v>133</c:v>
                  </c:pt>
                  <c:pt idx="68">
                    <c:v>111</c:v>
                  </c:pt>
                  <c:pt idx="69">
                    <c:v>133</c:v>
                  </c:pt>
                  <c:pt idx="70">
                    <c:v>111</c:v>
                  </c:pt>
                  <c:pt idx="71">
                    <c:v>133</c:v>
                  </c:pt>
                  <c:pt idx="72">
                    <c:v>111</c:v>
                  </c:pt>
                  <c:pt idx="73">
                    <c:v>133</c:v>
                  </c:pt>
                  <c:pt idx="74">
                    <c:v>111</c:v>
                  </c:pt>
                  <c:pt idx="75">
                    <c:v>133</c:v>
                  </c:pt>
                  <c:pt idx="76">
                    <c:v>111</c:v>
                  </c:pt>
                  <c:pt idx="77">
                    <c:v>133</c:v>
                  </c:pt>
                  <c:pt idx="78">
                    <c:v>111</c:v>
                  </c:pt>
                  <c:pt idx="79">
                    <c:v>133</c:v>
                  </c:pt>
                  <c:pt idx="80">
                    <c:v>111</c:v>
                  </c:pt>
                  <c:pt idx="81">
                    <c:v>133</c:v>
                  </c:pt>
                  <c:pt idx="82">
                    <c:v>111</c:v>
                  </c:pt>
                  <c:pt idx="83">
                    <c:v>133</c:v>
                  </c:pt>
                  <c:pt idx="84">
                    <c:v>111</c:v>
                  </c:pt>
                  <c:pt idx="85">
                    <c:v>133</c:v>
                  </c:pt>
                  <c:pt idx="86">
                    <c:v>111</c:v>
                  </c:pt>
                  <c:pt idx="87">
                    <c:v>133</c:v>
                  </c:pt>
                  <c:pt idx="88">
                    <c:v>111</c:v>
                  </c:pt>
                  <c:pt idx="89">
                    <c:v>133</c:v>
                  </c:pt>
                  <c:pt idx="90">
                    <c:v>111</c:v>
                  </c:pt>
                  <c:pt idx="91">
                    <c:v>133</c:v>
                  </c:pt>
                  <c:pt idx="92">
                    <c:v>111</c:v>
                  </c:pt>
                  <c:pt idx="93">
                    <c:v>133</c:v>
                  </c:pt>
                  <c:pt idx="94">
                    <c:v>111</c:v>
                  </c:pt>
                  <c:pt idx="95">
                    <c:v>133</c:v>
                  </c:pt>
                  <c:pt idx="96">
                    <c:v>111</c:v>
                  </c:pt>
                  <c:pt idx="97">
                    <c:v>133</c:v>
                  </c:pt>
                  <c:pt idx="98">
                    <c:v>111</c:v>
                  </c:pt>
                  <c:pt idx="99">
                    <c:v>133</c:v>
                  </c:pt>
                  <c:pt idx="100">
                    <c:v>111</c:v>
                  </c:pt>
                  <c:pt idx="101">
                    <c:v>133</c:v>
                  </c:pt>
                  <c:pt idx="102">
                    <c:v>111</c:v>
                  </c:pt>
                  <c:pt idx="103">
                    <c:v>133</c:v>
                  </c:pt>
                  <c:pt idx="104">
                    <c:v>111</c:v>
                  </c:pt>
                  <c:pt idx="105">
                    <c:v>133</c:v>
                  </c:pt>
                  <c:pt idx="106">
                    <c:v>111</c:v>
                  </c:pt>
                  <c:pt idx="107">
                    <c:v>133</c:v>
                  </c:pt>
                  <c:pt idx="108">
                    <c:v>111</c:v>
                  </c:pt>
                  <c:pt idx="109">
                    <c:v>133</c:v>
                  </c:pt>
                  <c:pt idx="110">
                    <c:v>111</c:v>
                  </c:pt>
                  <c:pt idx="111">
                    <c:v>133</c:v>
                  </c:pt>
                  <c:pt idx="112">
                    <c:v>111</c:v>
                  </c:pt>
                  <c:pt idx="113">
                    <c:v>133</c:v>
                  </c:pt>
                  <c:pt idx="114">
                    <c:v>111</c:v>
                  </c:pt>
                  <c:pt idx="115">
                    <c:v>133</c:v>
                  </c:pt>
                  <c:pt idx="116">
                    <c:v>111</c:v>
                  </c:pt>
                  <c:pt idx="117">
                    <c:v>133</c:v>
                  </c:pt>
                  <c:pt idx="118">
                    <c:v>111</c:v>
                  </c:pt>
                  <c:pt idx="119">
                    <c:v>133</c:v>
                  </c:pt>
                  <c:pt idx="120">
                    <c:v>111</c:v>
                  </c:pt>
                  <c:pt idx="121">
                    <c:v>133</c:v>
                  </c:pt>
                  <c:pt idx="122">
                    <c:v>111</c:v>
                  </c:pt>
                  <c:pt idx="123">
                    <c:v>133</c:v>
                  </c:pt>
                  <c:pt idx="124">
                    <c:v>111</c:v>
                  </c:pt>
                  <c:pt idx="125">
                    <c:v>133</c:v>
                  </c:pt>
                  <c:pt idx="126">
                    <c:v>111</c:v>
                  </c:pt>
                  <c:pt idx="127">
                    <c:v>133</c:v>
                  </c:pt>
                  <c:pt idx="128">
                    <c:v>111</c:v>
                  </c:pt>
                  <c:pt idx="129">
                    <c:v>133</c:v>
                  </c:pt>
                  <c:pt idx="130">
                    <c:v>111</c:v>
                  </c:pt>
                  <c:pt idx="131">
                    <c:v>133</c:v>
                  </c:pt>
                  <c:pt idx="132">
                    <c:v>111</c:v>
                  </c:pt>
                  <c:pt idx="133">
                    <c:v>133</c:v>
                  </c:pt>
                  <c:pt idx="134">
                    <c:v>111</c:v>
                  </c:pt>
                  <c:pt idx="135">
                    <c:v>133</c:v>
                  </c:pt>
                  <c:pt idx="136">
                    <c:v>111</c:v>
                  </c:pt>
                  <c:pt idx="137">
                    <c:v>133</c:v>
                  </c:pt>
                  <c:pt idx="138">
                    <c:v>111</c:v>
                  </c:pt>
                  <c:pt idx="139">
                    <c:v>133</c:v>
                  </c:pt>
                  <c:pt idx="140">
                    <c:v>111</c:v>
                  </c:pt>
                  <c:pt idx="141">
                    <c:v>133</c:v>
                  </c:pt>
                  <c:pt idx="142">
                    <c:v>111</c:v>
                  </c:pt>
                  <c:pt idx="143">
                    <c:v>133</c:v>
                  </c:pt>
                  <c:pt idx="144">
                    <c:v>111</c:v>
                  </c:pt>
                  <c:pt idx="145">
                    <c:v>133</c:v>
                  </c:pt>
                  <c:pt idx="146">
                    <c:v>111</c:v>
                  </c:pt>
                  <c:pt idx="147">
                    <c:v>133</c:v>
                  </c:pt>
                  <c:pt idx="148">
                    <c:v>111</c:v>
                  </c:pt>
                  <c:pt idx="149">
                    <c:v>133</c:v>
                  </c:pt>
                  <c:pt idx="150">
                    <c:v>111</c:v>
                  </c:pt>
                  <c:pt idx="151">
                    <c:v>133</c:v>
                  </c:pt>
                  <c:pt idx="152">
                    <c:v>111</c:v>
                  </c:pt>
                  <c:pt idx="153">
                    <c:v>133</c:v>
                  </c:pt>
                  <c:pt idx="154">
                    <c:v>111</c:v>
                  </c:pt>
                  <c:pt idx="155">
                    <c:v>133</c:v>
                  </c:pt>
                  <c:pt idx="156">
                    <c:v>111</c:v>
                  </c:pt>
                  <c:pt idx="157">
                    <c:v>133</c:v>
                  </c:pt>
                  <c:pt idx="158">
                    <c:v>111</c:v>
                  </c:pt>
                  <c:pt idx="159">
                    <c:v>133</c:v>
                  </c:pt>
                  <c:pt idx="160">
                    <c:v>111</c:v>
                  </c:pt>
                  <c:pt idx="161">
                    <c:v>133</c:v>
                  </c:pt>
                  <c:pt idx="162">
                    <c:v>111</c:v>
                  </c:pt>
                  <c:pt idx="163">
                    <c:v>133</c:v>
                  </c:pt>
                  <c:pt idx="164">
                    <c:v>111</c:v>
                  </c:pt>
                  <c:pt idx="165">
                    <c:v>133</c:v>
                  </c:pt>
                  <c:pt idx="166">
                    <c:v>111</c:v>
                  </c:pt>
                  <c:pt idx="167">
                    <c:v>133</c:v>
                  </c:pt>
                  <c:pt idx="168">
                    <c:v>111</c:v>
                  </c:pt>
                  <c:pt idx="169">
                    <c:v>133</c:v>
                  </c:pt>
                  <c:pt idx="170">
                    <c:v>111</c:v>
                  </c:pt>
                  <c:pt idx="171">
                    <c:v>133</c:v>
                  </c:pt>
                  <c:pt idx="172">
                    <c:v>111</c:v>
                  </c:pt>
                  <c:pt idx="173">
                    <c:v>133</c:v>
                  </c:pt>
                  <c:pt idx="174">
                    <c:v>111</c:v>
                  </c:pt>
                  <c:pt idx="175">
                    <c:v>133</c:v>
                  </c:pt>
                  <c:pt idx="176">
                    <c:v>111</c:v>
                  </c:pt>
                  <c:pt idx="177">
                    <c:v>133</c:v>
                  </c:pt>
                  <c:pt idx="178">
                    <c:v>111</c:v>
                  </c:pt>
                  <c:pt idx="179">
                    <c:v>133</c:v>
                  </c:pt>
                  <c:pt idx="180">
                    <c:v>111</c:v>
                  </c:pt>
                  <c:pt idx="181">
                    <c:v>133</c:v>
                  </c:pt>
                  <c:pt idx="182">
                    <c:v>111</c:v>
                  </c:pt>
                  <c:pt idx="183">
                    <c:v>133</c:v>
                  </c:pt>
                  <c:pt idx="184">
                    <c:v>111</c:v>
                  </c:pt>
                  <c:pt idx="185">
                    <c:v>133</c:v>
                  </c:pt>
                  <c:pt idx="186">
                    <c:v>111</c:v>
                  </c:pt>
                  <c:pt idx="187">
                    <c:v>133</c:v>
                  </c:pt>
                  <c:pt idx="188">
                    <c:v>111</c:v>
                  </c:pt>
                  <c:pt idx="189">
                    <c:v>133</c:v>
                  </c:pt>
                  <c:pt idx="190">
                    <c:v>112</c:v>
                  </c:pt>
                  <c:pt idx="191">
                    <c:v>113</c:v>
                  </c:pt>
                  <c:pt idx="192">
                    <c:v>112</c:v>
                  </c:pt>
                  <c:pt idx="193">
                    <c:v>113</c:v>
                  </c:pt>
                  <c:pt idx="194">
                    <c:v>112</c:v>
                  </c:pt>
                  <c:pt idx="195">
                    <c:v>113</c:v>
                  </c:pt>
                  <c:pt idx="196">
                    <c:v>111</c:v>
                  </c:pt>
                  <c:pt idx="197">
                    <c:v>133</c:v>
                  </c:pt>
                  <c:pt idx="198">
                    <c:v>111</c:v>
                  </c:pt>
                  <c:pt idx="199">
                    <c:v>133</c:v>
                  </c:pt>
                  <c:pt idx="200">
                    <c:v>111</c:v>
                  </c:pt>
                  <c:pt idx="201">
                    <c:v>133</c:v>
                  </c:pt>
                  <c:pt idx="202">
                    <c:v>111</c:v>
                  </c:pt>
                  <c:pt idx="203">
                    <c:v>133</c:v>
                  </c:pt>
                  <c:pt idx="204">
                    <c:v>111</c:v>
                  </c:pt>
                  <c:pt idx="205">
                    <c:v>133</c:v>
                  </c:pt>
                  <c:pt idx="206">
                    <c:v>111</c:v>
                  </c:pt>
                  <c:pt idx="207">
                    <c:v>133</c:v>
                  </c:pt>
                  <c:pt idx="208">
                    <c:v>111</c:v>
                  </c:pt>
                  <c:pt idx="209">
                    <c:v>133</c:v>
                  </c:pt>
                  <c:pt idx="210">
                    <c:v>111</c:v>
                  </c:pt>
                  <c:pt idx="211">
                    <c:v>133</c:v>
                  </c:pt>
                  <c:pt idx="212">
                    <c:v>111</c:v>
                  </c:pt>
                  <c:pt idx="213">
                    <c:v>133</c:v>
                  </c:pt>
                </c:lvl>
                <c:lvl>
                  <c:pt idx="0">
                    <c:v>Permanente</c:v>
                  </c:pt>
                  <c:pt idx="5">
                    <c:v>Permanente</c:v>
                  </c:pt>
                  <c:pt idx="10">
                    <c:v>Permanente</c:v>
                  </c:pt>
                  <c:pt idx="12">
                    <c:v>Permanente</c:v>
                  </c:pt>
                  <c:pt idx="14">
                    <c:v>Permanente</c:v>
                  </c:pt>
                  <c:pt idx="16">
                    <c:v>Permanente</c:v>
                  </c:pt>
                  <c:pt idx="18">
                    <c:v>Permanente</c:v>
                  </c:pt>
                  <c:pt idx="20">
                    <c:v>Permanente</c:v>
                  </c:pt>
                  <c:pt idx="22">
                    <c:v>Permanente</c:v>
                  </c:pt>
                  <c:pt idx="24">
                    <c:v>Permanente</c:v>
                  </c:pt>
                  <c:pt idx="26">
                    <c:v>Permanente</c:v>
                  </c:pt>
                  <c:pt idx="28">
                    <c:v>Permanente</c:v>
                  </c:pt>
                  <c:pt idx="30">
                    <c:v>Permanente</c:v>
                  </c:pt>
                  <c:pt idx="32">
                    <c:v>Permanente</c:v>
                  </c:pt>
                  <c:pt idx="34">
                    <c:v>Permanente</c:v>
                  </c:pt>
                  <c:pt idx="36">
                    <c:v>Permanente</c:v>
                  </c:pt>
                  <c:pt idx="38">
                    <c:v>Permanente</c:v>
                  </c:pt>
                  <c:pt idx="40">
                    <c:v>Permanente</c:v>
                  </c:pt>
                  <c:pt idx="42">
                    <c:v>Permanente</c:v>
                  </c:pt>
                  <c:pt idx="44">
                    <c:v>Permanente</c:v>
                  </c:pt>
                  <c:pt idx="46">
                    <c:v>Permanente</c:v>
                  </c:pt>
                  <c:pt idx="48">
                    <c:v>Permanente</c:v>
                  </c:pt>
                  <c:pt idx="50">
                    <c:v>Permanente</c:v>
                  </c:pt>
                  <c:pt idx="52">
                    <c:v>Permanente</c:v>
                  </c:pt>
                  <c:pt idx="54">
                    <c:v>Permanente</c:v>
                  </c:pt>
                  <c:pt idx="56">
                    <c:v>Permanente</c:v>
                  </c:pt>
                  <c:pt idx="58">
                    <c:v>Permanente</c:v>
                  </c:pt>
                  <c:pt idx="60">
                    <c:v>Permanente</c:v>
                  </c:pt>
                  <c:pt idx="62">
                    <c:v>Permanente</c:v>
                  </c:pt>
                  <c:pt idx="64">
                    <c:v>Permanente</c:v>
                  </c:pt>
                  <c:pt idx="66">
                    <c:v>Permanente</c:v>
                  </c:pt>
                  <c:pt idx="68">
                    <c:v>Permanente</c:v>
                  </c:pt>
                  <c:pt idx="70">
                    <c:v>Permanente</c:v>
                  </c:pt>
                  <c:pt idx="72">
                    <c:v>Permanente</c:v>
                  </c:pt>
                  <c:pt idx="74">
                    <c:v>Permanente</c:v>
                  </c:pt>
                  <c:pt idx="76">
                    <c:v>Permanente</c:v>
                  </c:pt>
                  <c:pt idx="78">
                    <c:v>Permanente</c:v>
                  </c:pt>
                  <c:pt idx="80">
                    <c:v>Permanente</c:v>
                  </c:pt>
                  <c:pt idx="82">
                    <c:v>Permanente</c:v>
                  </c:pt>
                  <c:pt idx="84">
                    <c:v>Permanente</c:v>
                  </c:pt>
                  <c:pt idx="86">
                    <c:v>Permanente</c:v>
                  </c:pt>
                  <c:pt idx="88">
                    <c:v>Permanente</c:v>
                  </c:pt>
                  <c:pt idx="90">
                    <c:v>Permanente</c:v>
                  </c:pt>
                  <c:pt idx="92">
                    <c:v>Permanente</c:v>
                  </c:pt>
                  <c:pt idx="94">
                    <c:v>Permanente</c:v>
                  </c:pt>
                  <c:pt idx="96">
                    <c:v>Permanente</c:v>
                  </c:pt>
                  <c:pt idx="98">
                    <c:v>Permanente</c:v>
                  </c:pt>
                  <c:pt idx="100">
                    <c:v>Permanente</c:v>
                  </c:pt>
                  <c:pt idx="102">
                    <c:v>Permanente</c:v>
                  </c:pt>
                  <c:pt idx="104">
                    <c:v>Permanente</c:v>
                  </c:pt>
                  <c:pt idx="106">
                    <c:v>Permanente</c:v>
                  </c:pt>
                  <c:pt idx="108">
                    <c:v>Permanente</c:v>
                  </c:pt>
                  <c:pt idx="110">
                    <c:v>Permanente</c:v>
                  </c:pt>
                  <c:pt idx="112">
                    <c:v>Permanente</c:v>
                  </c:pt>
                  <c:pt idx="114">
                    <c:v>Permanente</c:v>
                  </c:pt>
                  <c:pt idx="116">
                    <c:v>Permanente</c:v>
                  </c:pt>
                  <c:pt idx="118">
                    <c:v>Permanente</c:v>
                  </c:pt>
                  <c:pt idx="120">
                    <c:v>Permanente</c:v>
                  </c:pt>
                  <c:pt idx="122">
                    <c:v>Permanente</c:v>
                  </c:pt>
                  <c:pt idx="124">
                    <c:v>Permanente</c:v>
                  </c:pt>
                  <c:pt idx="126">
                    <c:v>Permanente</c:v>
                  </c:pt>
                  <c:pt idx="128">
                    <c:v>Permanente</c:v>
                  </c:pt>
                  <c:pt idx="130">
                    <c:v>Permanente</c:v>
                  </c:pt>
                  <c:pt idx="132">
                    <c:v>Permanente</c:v>
                  </c:pt>
                  <c:pt idx="134">
                    <c:v>Permanente</c:v>
                  </c:pt>
                  <c:pt idx="136">
                    <c:v>Permanente</c:v>
                  </c:pt>
                  <c:pt idx="138">
                    <c:v>Permanente</c:v>
                  </c:pt>
                  <c:pt idx="140">
                    <c:v>Permanente</c:v>
                  </c:pt>
                  <c:pt idx="142">
                    <c:v>Permanente</c:v>
                  </c:pt>
                  <c:pt idx="144">
                    <c:v>Permanente</c:v>
                  </c:pt>
                  <c:pt idx="146">
                    <c:v>Permanente</c:v>
                  </c:pt>
                  <c:pt idx="148">
                    <c:v>Permanente</c:v>
                  </c:pt>
                  <c:pt idx="150">
                    <c:v>Permanente</c:v>
                  </c:pt>
                  <c:pt idx="152">
                    <c:v>Permanente</c:v>
                  </c:pt>
                  <c:pt idx="154">
                    <c:v>Permanente</c:v>
                  </c:pt>
                  <c:pt idx="156">
                    <c:v>Permanente</c:v>
                  </c:pt>
                  <c:pt idx="158">
                    <c:v>Permanente</c:v>
                  </c:pt>
                  <c:pt idx="160">
                    <c:v>Permanente</c:v>
                  </c:pt>
                  <c:pt idx="162">
                    <c:v>Permanente</c:v>
                  </c:pt>
                  <c:pt idx="164">
                    <c:v>Permanente</c:v>
                  </c:pt>
                  <c:pt idx="166">
                    <c:v>Permanente</c:v>
                  </c:pt>
                  <c:pt idx="168">
                    <c:v>Permanente</c:v>
                  </c:pt>
                  <c:pt idx="170">
                    <c:v>Permanente</c:v>
                  </c:pt>
                  <c:pt idx="172">
                    <c:v>Permanente</c:v>
                  </c:pt>
                  <c:pt idx="174">
                    <c:v>Permanente</c:v>
                  </c:pt>
                  <c:pt idx="176">
                    <c:v>Permanente</c:v>
                  </c:pt>
                  <c:pt idx="178">
                    <c:v>Permanente</c:v>
                  </c:pt>
                  <c:pt idx="180">
                    <c:v>Permanente</c:v>
                  </c:pt>
                  <c:pt idx="182">
                    <c:v>Permanente</c:v>
                  </c:pt>
                  <c:pt idx="184">
                    <c:v>Permanente</c:v>
                  </c:pt>
                  <c:pt idx="186">
                    <c:v>Permanente</c:v>
                  </c:pt>
                  <c:pt idx="188">
                    <c:v>Permanente</c:v>
                  </c:pt>
                  <c:pt idx="190">
                    <c:v>Permanente</c:v>
                  </c:pt>
                  <c:pt idx="192">
                    <c:v>Permanente</c:v>
                  </c:pt>
                  <c:pt idx="194">
                    <c:v>Permanente</c:v>
                  </c:pt>
                  <c:pt idx="196">
                    <c:v>Permanente</c:v>
                  </c:pt>
                  <c:pt idx="198">
                    <c:v>Permanente</c:v>
                  </c:pt>
                  <c:pt idx="200">
                    <c:v>Permanente</c:v>
                  </c:pt>
                  <c:pt idx="202">
                    <c:v>Permanente</c:v>
                  </c:pt>
                  <c:pt idx="204">
                    <c:v>Permanente</c:v>
                  </c:pt>
                  <c:pt idx="206">
                    <c:v>Permanente</c:v>
                  </c:pt>
                  <c:pt idx="208">
                    <c:v>Permanente</c:v>
                  </c:pt>
                  <c:pt idx="210">
                    <c:v>Permanente</c:v>
                  </c:pt>
                  <c:pt idx="212">
                    <c:v>Permanente</c:v>
                  </c:pt>
                </c:lvl>
                <c:lvl>
                  <c:pt idx="0">
                    <c:v>PALACIOS, CARLOS NESTOR</c:v>
                  </c:pt>
                  <c:pt idx="5">
                    <c:v>OPTACIANO CLAUDIO GOMEZ VERLANGIERI </c:v>
                  </c:pt>
                  <c:pt idx="10">
                    <c:v> ALCARAS VDA DE ROMAN ADA</c:v>
                  </c:pt>
                  <c:pt idx="12">
                    <c:v>AMARILLA, AMADA</c:v>
                  </c:pt>
                  <c:pt idx="14">
                    <c:v>AMARILLA, ANGEL</c:v>
                  </c:pt>
                  <c:pt idx="16">
                    <c:v>ARANDA, PEDRO</c:v>
                  </c:pt>
                  <c:pt idx="18">
                    <c:v>CABALLERO PORTILLO, JOSUE DAVID</c:v>
                  </c:pt>
                  <c:pt idx="20">
                    <c:v>AVEIRO, LIDIA CAROLINA</c:v>
                  </c:pt>
                  <c:pt idx="22">
                    <c:v>AVILA, HECTOR RAMON</c:v>
                  </c:pt>
                  <c:pt idx="24">
                    <c:v>BAEZ, EPIFANIO</c:v>
                  </c:pt>
                  <c:pt idx="26">
                    <c:v>BARRIOS, PAOLA</c:v>
                  </c:pt>
                  <c:pt idx="28">
                    <c:v>BENITEZ, RAMON</c:v>
                  </c:pt>
                  <c:pt idx="30">
                    <c:v>BURGOS, ANTONIO</c:v>
                  </c:pt>
                  <c:pt idx="32">
                    <c:v>CANDIA, CHRITIAN GERMAN</c:v>
                  </c:pt>
                  <c:pt idx="34">
                    <c:v>CAÑETE, BRISA</c:v>
                  </c:pt>
                  <c:pt idx="36">
                    <c:v>CARDOZO, LILIANA</c:v>
                  </c:pt>
                  <c:pt idx="38">
                    <c:v>CARDOZO, LORENA</c:v>
                  </c:pt>
                  <c:pt idx="40">
                    <c:v>CARDOZO, PEDRO</c:v>
                  </c:pt>
                  <c:pt idx="42">
                    <c:v>COLMAN, CLAUDIA </c:v>
                  </c:pt>
                  <c:pt idx="44">
                    <c:v>CORONEL, CEFERINO</c:v>
                  </c:pt>
                  <c:pt idx="46">
                    <c:v>CORONEL, LORENA</c:v>
                  </c:pt>
                  <c:pt idx="48">
                    <c:v>CORONEL, VENANCIO</c:v>
                  </c:pt>
                  <c:pt idx="50">
                    <c:v>CUELLAR, CLAUDIO DANIEL</c:v>
                  </c:pt>
                  <c:pt idx="52">
                    <c:v>DIAZ, BLANCA</c:v>
                  </c:pt>
                  <c:pt idx="54">
                    <c:v>DIAZ, JULIO</c:v>
                  </c:pt>
                  <c:pt idx="56">
                    <c:v>DIAZ, LOURDES</c:v>
                  </c:pt>
                  <c:pt idx="58">
                    <c:v>DOMINGUEZ, ALICIA</c:v>
                  </c:pt>
                  <c:pt idx="60">
                    <c:v>DOMINGUEZ, ANTONIA</c:v>
                  </c:pt>
                  <c:pt idx="62">
                    <c:v>DURE, ROMINA</c:v>
                  </c:pt>
                  <c:pt idx="64">
                    <c:v>FERNANDEZ, ANTONIO</c:v>
                  </c:pt>
                  <c:pt idx="66">
                    <c:v>FERNANDEZ, MIRIAM</c:v>
                  </c:pt>
                  <c:pt idx="68">
                    <c:v>FIGUEREDO, ISRAEL</c:v>
                  </c:pt>
                  <c:pt idx="70">
                    <c:v>GAONA, AFRODICIO</c:v>
                  </c:pt>
                  <c:pt idx="72">
                    <c:v>GARCETE, DEJESUS</c:v>
                  </c:pt>
                  <c:pt idx="74">
                    <c:v>GIMENEZ, GEISA</c:v>
                  </c:pt>
                  <c:pt idx="76">
                    <c:v>GODOY, JOSE</c:v>
                  </c:pt>
                  <c:pt idx="78">
                    <c:v>GODOY, PABLINO RAMON</c:v>
                  </c:pt>
                  <c:pt idx="80">
                    <c:v>GONZALEZ, ANGEL</c:v>
                  </c:pt>
                  <c:pt idx="82">
                    <c:v>GONZALEZ, HAYDEE</c:v>
                  </c:pt>
                  <c:pt idx="84">
                    <c:v>IBARRA, MELISA</c:v>
                  </c:pt>
                  <c:pt idx="86">
                    <c:v>INSFRAN, CARLOS</c:v>
                  </c:pt>
                  <c:pt idx="88">
                    <c:v>INSFRAN, CASILDO</c:v>
                  </c:pt>
                  <c:pt idx="90">
                    <c:v>JARA, CIRILO</c:v>
                  </c:pt>
                  <c:pt idx="92">
                    <c:v>LEZCANO, EMILIO</c:v>
                  </c:pt>
                  <c:pt idx="94">
                    <c:v>LOPEZ, GRACIELA</c:v>
                  </c:pt>
                  <c:pt idx="96">
                    <c:v>MACHUCA, FRANCISCO</c:v>
                  </c:pt>
                  <c:pt idx="98">
                    <c:v>MARECOS, CARMEN</c:v>
                  </c:pt>
                  <c:pt idx="100">
                    <c:v>MARTINEZ, JOSE</c:v>
                  </c:pt>
                  <c:pt idx="102">
                    <c:v>MBAIBE, MARIO</c:v>
                  </c:pt>
                  <c:pt idx="104">
                    <c:v>MEDINA, EDGARDO DANIEL</c:v>
                  </c:pt>
                  <c:pt idx="106">
                    <c:v>MEDINA, FRANCISCO</c:v>
                  </c:pt>
                  <c:pt idx="108">
                    <c:v>AMARILLA MARECO, MARIA ESTELA</c:v>
                  </c:pt>
                  <c:pt idx="110">
                    <c:v>AQUINO DIAZ, ANIBAL  </c:v>
                  </c:pt>
                  <c:pt idx="112">
                    <c:v>MORAEZ, CATALINO</c:v>
                  </c:pt>
                  <c:pt idx="114">
                    <c:v>MORALES, DIEGO </c:v>
                  </c:pt>
                  <c:pt idx="116">
                    <c:v>MORALES, LILIAN</c:v>
                  </c:pt>
                  <c:pt idx="118">
                    <c:v>NUÑEZ, ALBERTO</c:v>
                  </c:pt>
                  <c:pt idx="120">
                    <c:v>OJEDA, EMILIO</c:v>
                  </c:pt>
                  <c:pt idx="122">
                    <c:v>PALMA, AIDA</c:v>
                  </c:pt>
                  <c:pt idx="124">
                    <c:v>PANIAGUA, EVELYN</c:v>
                  </c:pt>
                  <c:pt idx="126">
                    <c:v>PEÑA, SERGIO</c:v>
                  </c:pt>
                  <c:pt idx="128">
                    <c:v>PEREZ, EUSTACIO</c:v>
                  </c:pt>
                  <c:pt idx="130">
                    <c:v>PORTILLO, FERMIN</c:v>
                  </c:pt>
                  <c:pt idx="132">
                    <c:v>RAMIREZ, SERGIO</c:v>
                  </c:pt>
                  <c:pt idx="134">
                    <c:v>RICARDO, PABLO</c:v>
                  </c:pt>
                  <c:pt idx="136">
                    <c:v>RIVAROLA, RICHARD</c:v>
                  </c:pt>
                  <c:pt idx="138">
                    <c:v>RODRIGUEZ, DAMASIO</c:v>
                  </c:pt>
                  <c:pt idx="140">
                    <c:v>AGÜERO, MARIA ESTELA</c:v>
                  </c:pt>
                  <c:pt idx="142">
                    <c:v>RODRIGUEZ, JOSE</c:v>
                  </c:pt>
                  <c:pt idx="144">
                    <c:v>ROLON, NIMIA</c:v>
                  </c:pt>
                  <c:pt idx="146">
                    <c:v>BOGADO, MARIA VALERIA</c:v>
                  </c:pt>
                  <c:pt idx="148">
                    <c:v>ROMAN, FATIMA</c:v>
                  </c:pt>
                  <c:pt idx="150">
                    <c:v>ROMERO, JULIO</c:v>
                  </c:pt>
                  <c:pt idx="152">
                    <c:v>BARRETO, OSCAR ANIANO</c:v>
                  </c:pt>
                  <c:pt idx="154">
                    <c:v>SANCHEZ, GERARDO</c:v>
                  </c:pt>
                  <c:pt idx="156">
                    <c:v>SAUCEDO, BLANCA</c:v>
                  </c:pt>
                  <c:pt idx="158">
                    <c:v>SCHATP, LUIS</c:v>
                  </c:pt>
                  <c:pt idx="160">
                    <c:v>TORRES, CELINA</c:v>
                  </c:pt>
                  <c:pt idx="162">
                    <c:v>VALLEJOS, BIBIANO</c:v>
                  </c:pt>
                  <c:pt idx="164">
                    <c:v>VARGAS, PABLO</c:v>
                  </c:pt>
                  <c:pt idx="166">
                    <c:v>VERA Y ARAGON, CRISTIAN</c:v>
                  </c:pt>
                  <c:pt idx="168">
                    <c:v>VERA, LIZ</c:v>
                  </c:pt>
                  <c:pt idx="170">
                    <c:v>VERLAGIENRI, JOSE</c:v>
                  </c:pt>
                  <c:pt idx="172">
                    <c:v>VIDALLET, ROSANA</c:v>
                  </c:pt>
                  <c:pt idx="174">
                    <c:v>VILLAMAYOR, ROLANDO</c:v>
                  </c:pt>
                  <c:pt idx="176">
                    <c:v>VILLAMAYOR, WILMA</c:v>
                  </c:pt>
                  <c:pt idx="178">
                    <c:v>ZELAYA, VISITACION</c:v>
                  </c:pt>
                  <c:pt idx="180">
                    <c:v>BRITOS CACERES, ESTANISLAO</c:v>
                  </c:pt>
                  <c:pt idx="182">
                    <c:v>CABALLERO PORTILLO, GUSTAVO</c:v>
                  </c:pt>
                  <c:pt idx="184">
                    <c:v>GAONA, BETTINA</c:v>
                  </c:pt>
                  <c:pt idx="186">
                    <c:v>GOMEZ, MARIA</c:v>
                  </c:pt>
                  <c:pt idx="188">
                    <c:v>CACERES JOEL</c:v>
                  </c:pt>
                  <c:pt idx="190">
                    <c:v>CUEVAS, SANDRA</c:v>
                  </c:pt>
                  <c:pt idx="192">
                    <c:v>GALEANO, ALEXIS</c:v>
                  </c:pt>
                  <c:pt idx="194">
                    <c:v>GAONA, MARIA FATIMA</c:v>
                  </c:pt>
                  <c:pt idx="196">
                    <c:v>GAVILAN, VICENTE</c:v>
                  </c:pt>
                  <c:pt idx="198">
                    <c:v>GONZALEZ, OSVALDO</c:v>
                  </c:pt>
                  <c:pt idx="200">
                    <c:v>JARA ARISTIDES, JAVIER</c:v>
                  </c:pt>
                  <c:pt idx="202">
                    <c:v>MARTINEZ, CARLOS FEDERICO</c:v>
                  </c:pt>
                  <c:pt idx="204">
                    <c:v>NARDELLI, JUAN FRANCISCO</c:v>
                  </c:pt>
                  <c:pt idx="206">
                    <c:v>LEZCANO, CARLOS ALBERTO</c:v>
                  </c:pt>
                  <c:pt idx="208">
                    <c:v>OJEDA, ZULMA</c:v>
                  </c:pt>
                  <c:pt idx="210">
                    <c:v>PALACIOS JULIO CESAR</c:v>
                  </c:pt>
                  <c:pt idx="212">
                    <c:v>VALDEZ, ADOLFO DIOSNEL</c:v>
                  </c:pt>
                </c:lvl>
                <c:lvl>
                  <c:pt idx="0">
                    <c:v>495.050</c:v>
                  </c:pt>
                  <c:pt idx="5">
                    <c:v>296.918</c:v>
                  </c:pt>
                  <c:pt idx="10">
                    <c:v>719.210</c:v>
                  </c:pt>
                  <c:pt idx="12">
                    <c:v>722.217</c:v>
                  </c:pt>
                  <c:pt idx="14">
                    <c:v>5.024.381</c:v>
                  </c:pt>
                  <c:pt idx="16">
                    <c:v>603.674</c:v>
                  </c:pt>
                  <c:pt idx="18">
                    <c:v>4.360.231</c:v>
                  </c:pt>
                  <c:pt idx="20">
                    <c:v>4.614.708</c:v>
                  </c:pt>
                  <c:pt idx="22">
                    <c:v>1.279.328</c:v>
                  </c:pt>
                  <c:pt idx="24">
                    <c:v>1.816.481</c:v>
                  </c:pt>
                  <c:pt idx="26">
                    <c:v>3.618.222</c:v>
                  </c:pt>
                  <c:pt idx="28">
                    <c:v>2.331.164</c:v>
                  </c:pt>
                  <c:pt idx="30">
                    <c:v>1.882.305</c:v>
                  </c:pt>
                  <c:pt idx="32">
                    <c:v>3.601.150</c:v>
                  </c:pt>
                  <c:pt idx="34">
                    <c:v>4.719.086</c:v>
                  </c:pt>
                  <c:pt idx="36">
                    <c:v>4.742.310</c:v>
                  </c:pt>
                  <c:pt idx="38">
                    <c:v>4.350.218</c:v>
                  </c:pt>
                  <c:pt idx="40">
                    <c:v>4.552.831</c:v>
                  </c:pt>
                  <c:pt idx="42">
                    <c:v>4.666.568</c:v>
                  </c:pt>
                  <c:pt idx="44">
                    <c:v>473.738</c:v>
                  </c:pt>
                  <c:pt idx="46">
                    <c:v>1.235.152</c:v>
                  </c:pt>
                  <c:pt idx="48">
                    <c:v>2.285.591</c:v>
                  </c:pt>
                  <c:pt idx="50">
                    <c:v>4.919.748</c:v>
                  </c:pt>
                  <c:pt idx="52">
                    <c:v>1.745.440</c:v>
                  </c:pt>
                  <c:pt idx="54">
                    <c:v>722.879</c:v>
                  </c:pt>
                  <c:pt idx="56">
                    <c:v>3.597.820</c:v>
                  </c:pt>
                  <c:pt idx="58">
                    <c:v>2.036.700</c:v>
                  </c:pt>
                  <c:pt idx="60">
                    <c:v>3.390.360</c:v>
                  </c:pt>
                  <c:pt idx="62">
                    <c:v>4.622.938</c:v>
                  </c:pt>
                  <c:pt idx="64">
                    <c:v>2.179.704</c:v>
                  </c:pt>
                  <c:pt idx="66">
                    <c:v>3.832.598</c:v>
                  </c:pt>
                  <c:pt idx="68">
                    <c:v>4.357.435</c:v>
                  </c:pt>
                  <c:pt idx="70">
                    <c:v>474.012</c:v>
                  </c:pt>
                  <c:pt idx="72">
                    <c:v>3.776.565</c:v>
                  </c:pt>
                  <c:pt idx="74">
                    <c:v>1.726.080</c:v>
                  </c:pt>
                  <c:pt idx="76">
                    <c:v>2.455.291</c:v>
                  </c:pt>
                  <c:pt idx="78">
                    <c:v>4.354.422</c:v>
                  </c:pt>
                  <c:pt idx="80">
                    <c:v>444.264</c:v>
                  </c:pt>
                  <c:pt idx="82">
                    <c:v>2.206.167</c:v>
                  </c:pt>
                  <c:pt idx="84">
                    <c:v>4.168.221</c:v>
                  </c:pt>
                  <c:pt idx="86">
                    <c:v>644.534</c:v>
                  </c:pt>
                  <c:pt idx="88">
                    <c:v>3.234.873</c:v>
                  </c:pt>
                  <c:pt idx="90">
                    <c:v>2.182.129</c:v>
                  </c:pt>
                  <c:pt idx="92">
                    <c:v>1.060.469</c:v>
                  </c:pt>
                  <c:pt idx="94">
                    <c:v>1.572.522</c:v>
                  </c:pt>
                  <c:pt idx="96">
                    <c:v>822.410</c:v>
                  </c:pt>
                  <c:pt idx="98">
                    <c:v>821.925</c:v>
                  </c:pt>
                  <c:pt idx="100">
                    <c:v>802.538</c:v>
                  </c:pt>
                  <c:pt idx="102">
                    <c:v>1.483.940</c:v>
                  </c:pt>
                  <c:pt idx="104">
                    <c:v>2.114.234</c:v>
                  </c:pt>
                  <c:pt idx="106">
                    <c:v>500.906</c:v>
                  </c:pt>
                  <c:pt idx="108">
                    <c:v>5.235.065</c:v>
                  </c:pt>
                  <c:pt idx="110">
                    <c:v>1.180.145</c:v>
                  </c:pt>
                  <c:pt idx="112">
                    <c:v>1.770.817</c:v>
                  </c:pt>
                  <c:pt idx="114">
                    <c:v>3.548.118</c:v>
                  </c:pt>
                  <c:pt idx="116">
                    <c:v>2.364.084</c:v>
                  </c:pt>
                  <c:pt idx="118">
                    <c:v>1.306.695</c:v>
                  </c:pt>
                  <c:pt idx="120">
                    <c:v>4.468.925</c:v>
                  </c:pt>
                  <c:pt idx="122">
                    <c:v>1.956.933</c:v>
                  </c:pt>
                  <c:pt idx="124">
                    <c:v>4.002.181</c:v>
                  </c:pt>
                  <c:pt idx="126">
                    <c:v>3.856.818</c:v>
                  </c:pt>
                  <c:pt idx="128">
                    <c:v>455.964</c:v>
                  </c:pt>
                  <c:pt idx="130">
                    <c:v>1.026.935</c:v>
                  </c:pt>
                  <c:pt idx="132">
                    <c:v>1.847.783</c:v>
                  </c:pt>
                  <c:pt idx="134">
                    <c:v>3.673.217</c:v>
                  </c:pt>
                  <c:pt idx="136">
                    <c:v>2.150.903</c:v>
                  </c:pt>
                  <c:pt idx="138">
                    <c:v>1.045.302</c:v>
                  </c:pt>
                  <c:pt idx="140">
                    <c:v>5.669.693</c:v>
                  </c:pt>
                  <c:pt idx="142">
                    <c:v>2.499.855</c:v>
                  </c:pt>
                  <c:pt idx="144">
                    <c:v>951.538</c:v>
                  </c:pt>
                  <c:pt idx="146">
                    <c:v>6.229.280</c:v>
                  </c:pt>
                  <c:pt idx="148">
                    <c:v>866.473</c:v>
                  </c:pt>
                  <c:pt idx="150">
                    <c:v>3.225.999</c:v>
                  </c:pt>
                  <c:pt idx="152">
                    <c:v>1.032.418</c:v>
                  </c:pt>
                  <c:pt idx="154">
                    <c:v>1.893.974</c:v>
                  </c:pt>
                  <c:pt idx="156">
                    <c:v>3.215.247</c:v>
                  </c:pt>
                  <c:pt idx="158">
                    <c:v>4.363.272</c:v>
                  </c:pt>
                  <c:pt idx="160">
                    <c:v>1.686.660</c:v>
                  </c:pt>
                  <c:pt idx="162">
                    <c:v>1.723.432</c:v>
                  </c:pt>
                  <c:pt idx="164">
                    <c:v>540.705</c:v>
                  </c:pt>
                  <c:pt idx="166">
                    <c:v>4.603.198</c:v>
                  </c:pt>
                  <c:pt idx="168">
                    <c:v>2.062.479</c:v>
                  </c:pt>
                  <c:pt idx="170">
                    <c:v>593.806</c:v>
                  </c:pt>
                  <c:pt idx="172">
                    <c:v>4.329.124</c:v>
                  </c:pt>
                  <c:pt idx="174">
                    <c:v>2.616.658</c:v>
                  </c:pt>
                  <c:pt idx="176">
                    <c:v>940.142</c:v>
                  </c:pt>
                  <c:pt idx="178">
                    <c:v>671.694</c:v>
                  </c:pt>
                  <c:pt idx="180">
                    <c:v>1.875.654</c:v>
                  </c:pt>
                  <c:pt idx="182">
                    <c:v>4.360.209</c:v>
                  </c:pt>
                  <c:pt idx="184">
                    <c:v>4.006.859</c:v>
                  </c:pt>
                  <c:pt idx="186">
                    <c:v>5.160.814</c:v>
                  </c:pt>
                  <c:pt idx="188">
                    <c:v>4.647.108</c:v>
                  </c:pt>
                  <c:pt idx="190">
                    <c:v>3.287.150</c:v>
                  </c:pt>
                  <c:pt idx="192">
                    <c:v>6.252.207</c:v>
                  </c:pt>
                  <c:pt idx="194">
                    <c:v>4.990.859</c:v>
                  </c:pt>
                  <c:pt idx="196">
                    <c:v>1.959.666</c:v>
                  </c:pt>
                  <c:pt idx="198">
                    <c:v>928.794</c:v>
                  </c:pt>
                  <c:pt idx="200">
                    <c:v>5.271.757</c:v>
                  </c:pt>
                  <c:pt idx="202">
                    <c:v>3.598.396</c:v>
                  </c:pt>
                  <c:pt idx="204">
                    <c:v>2.566.201</c:v>
                  </c:pt>
                  <c:pt idx="206">
                    <c:v>5.844.994</c:v>
                  </c:pt>
                  <c:pt idx="208">
                    <c:v>2.230.975</c:v>
                  </c:pt>
                  <c:pt idx="210">
                    <c:v>4.370.361</c:v>
                  </c:pt>
                  <c:pt idx="212">
                    <c:v>4.687.396</c:v>
                  </c:pt>
                </c:lvl>
                <c:lvl>
                  <c:pt idx="0">
                    <c:v>1</c:v>
                  </c:pt>
                  <c:pt idx="5">
                    <c:v>2</c:v>
                  </c:pt>
                  <c:pt idx="10">
                    <c:v>3</c:v>
                  </c:pt>
                  <c:pt idx="12">
                    <c:v>4</c:v>
                  </c:pt>
                  <c:pt idx="14">
                    <c:v>5</c:v>
                  </c:pt>
                  <c:pt idx="16">
                    <c:v>6</c:v>
                  </c:pt>
                  <c:pt idx="18">
                    <c:v>7</c:v>
                  </c:pt>
                  <c:pt idx="20">
                    <c:v>8</c:v>
                  </c:pt>
                  <c:pt idx="22">
                    <c:v>9</c:v>
                  </c:pt>
                  <c:pt idx="24">
                    <c:v>10</c:v>
                  </c:pt>
                  <c:pt idx="26">
                    <c:v>11</c:v>
                  </c:pt>
                  <c:pt idx="28">
                    <c:v>12</c:v>
                  </c:pt>
                  <c:pt idx="30">
                    <c:v>13</c:v>
                  </c:pt>
                  <c:pt idx="32">
                    <c:v>14</c:v>
                  </c:pt>
                  <c:pt idx="34">
                    <c:v>15</c:v>
                  </c:pt>
                  <c:pt idx="36">
                    <c:v>16</c:v>
                  </c:pt>
                  <c:pt idx="38">
                    <c:v>17</c:v>
                  </c:pt>
                  <c:pt idx="40">
                    <c:v>18</c:v>
                  </c:pt>
                  <c:pt idx="42">
                    <c:v>19</c:v>
                  </c:pt>
                  <c:pt idx="44">
                    <c:v>20</c:v>
                  </c:pt>
                  <c:pt idx="46">
                    <c:v>21</c:v>
                  </c:pt>
                  <c:pt idx="48">
                    <c:v>22</c:v>
                  </c:pt>
                  <c:pt idx="50">
                    <c:v>23</c:v>
                  </c:pt>
                  <c:pt idx="52">
                    <c:v>24</c:v>
                  </c:pt>
                  <c:pt idx="54">
                    <c:v>25</c:v>
                  </c:pt>
                  <c:pt idx="56">
                    <c:v>26</c:v>
                  </c:pt>
                  <c:pt idx="58">
                    <c:v>27</c:v>
                  </c:pt>
                  <c:pt idx="60">
                    <c:v>28</c:v>
                  </c:pt>
                  <c:pt idx="62">
                    <c:v>29</c:v>
                  </c:pt>
                  <c:pt idx="64">
                    <c:v>30</c:v>
                  </c:pt>
                  <c:pt idx="66">
                    <c:v>31</c:v>
                  </c:pt>
                  <c:pt idx="68">
                    <c:v>32</c:v>
                  </c:pt>
                  <c:pt idx="70">
                    <c:v>33</c:v>
                  </c:pt>
                  <c:pt idx="72">
                    <c:v>34</c:v>
                  </c:pt>
                  <c:pt idx="74">
                    <c:v>35</c:v>
                  </c:pt>
                  <c:pt idx="76">
                    <c:v>36</c:v>
                  </c:pt>
                  <c:pt idx="78">
                    <c:v>37</c:v>
                  </c:pt>
                  <c:pt idx="80">
                    <c:v>38</c:v>
                  </c:pt>
                  <c:pt idx="82">
                    <c:v>39</c:v>
                  </c:pt>
                  <c:pt idx="84">
                    <c:v>40</c:v>
                  </c:pt>
                  <c:pt idx="86">
                    <c:v>41</c:v>
                  </c:pt>
                  <c:pt idx="88">
                    <c:v>42</c:v>
                  </c:pt>
                  <c:pt idx="90">
                    <c:v>43</c:v>
                  </c:pt>
                  <c:pt idx="92">
                    <c:v>44</c:v>
                  </c:pt>
                  <c:pt idx="94">
                    <c:v>45</c:v>
                  </c:pt>
                  <c:pt idx="96">
                    <c:v>46</c:v>
                  </c:pt>
                  <c:pt idx="98">
                    <c:v>47</c:v>
                  </c:pt>
                  <c:pt idx="100">
                    <c:v>48</c:v>
                  </c:pt>
                  <c:pt idx="102">
                    <c:v>49</c:v>
                  </c:pt>
                  <c:pt idx="104">
                    <c:v>50</c:v>
                  </c:pt>
                  <c:pt idx="106">
                    <c:v>51</c:v>
                  </c:pt>
                  <c:pt idx="108">
                    <c:v>52</c:v>
                  </c:pt>
                  <c:pt idx="110">
                    <c:v>53</c:v>
                  </c:pt>
                  <c:pt idx="112">
                    <c:v>54</c:v>
                  </c:pt>
                  <c:pt idx="114">
                    <c:v>55</c:v>
                  </c:pt>
                  <c:pt idx="116">
                    <c:v>56</c:v>
                  </c:pt>
                  <c:pt idx="118">
                    <c:v>57</c:v>
                  </c:pt>
                  <c:pt idx="120">
                    <c:v>58</c:v>
                  </c:pt>
                  <c:pt idx="122">
                    <c:v>59</c:v>
                  </c:pt>
                  <c:pt idx="124">
                    <c:v>60</c:v>
                  </c:pt>
                  <c:pt idx="126">
                    <c:v>61</c:v>
                  </c:pt>
                  <c:pt idx="128">
                    <c:v>62</c:v>
                  </c:pt>
                  <c:pt idx="130">
                    <c:v>63</c:v>
                  </c:pt>
                  <c:pt idx="132">
                    <c:v>64</c:v>
                  </c:pt>
                  <c:pt idx="134">
                    <c:v>65</c:v>
                  </c:pt>
                  <c:pt idx="136">
                    <c:v>66</c:v>
                  </c:pt>
                  <c:pt idx="138">
                    <c:v>67</c:v>
                  </c:pt>
                  <c:pt idx="140">
                    <c:v>68</c:v>
                  </c:pt>
                  <c:pt idx="142">
                    <c:v>69</c:v>
                  </c:pt>
                  <c:pt idx="144">
                    <c:v>70</c:v>
                  </c:pt>
                  <c:pt idx="146">
                    <c:v>71</c:v>
                  </c:pt>
                  <c:pt idx="148">
                    <c:v>72</c:v>
                  </c:pt>
                  <c:pt idx="150">
                    <c:v>73</c:v>
                  </c:pt>
                  <c:pt idx="152">
                    <c:v>74</c:v>
                  </c:pt>
                  <c:pt idx="154">
                    <c:v>75</c:v>
                  </c:pt>
                  <c:pt idx="156">
                    <c:v>76</c:v>
                  </c:pt>
                  <c:pt idx="158">
                    <c:v>77</c:v>
                  </c:pt>
                  <c:pt idx="160">
                    <c:v>78</c:v>
                  </c:pt>
                  <c:pt idx="162">
                    <c:v>79</c:v>
                  </c:pt>
                  <c:pt idx="164">
                    <c:v>80</c:v>
                  </c:pt>
                  <c:pt idx="166">
                    <c:v>81</c:v>
                  </c:pt>
                  <c:pt idx="168">
                    <c:v>82</c:v>
                  </c:pt>
                  <c:pt idx="170">
                    <c:v>83</c:v>
                  </c:pt>
                  <c:pt idx="172">
                    <c:v>84</c:v>
                  </c:pt>
                  <c:pt idx="174">
                    <c:v>85</c:v>
                  </c:pt>
                  <c:pt idx="176">
                    <c:v>86</c:v>
                  </c:pt>
                  <c:pt idx="178">
                    <c:v>87</c:v>
                  </c:pt>
                  <c:pt idx="180">
                    <c:v>88</c:v>
                  </c:pt>
                  <c:pt idx="182">
                    <c:v>89</c:v>
                  </c:pt>
                  <c:pt idx="184">
                    <c:v>90</c:v>
                  </c:pt>
                  <c:pt idx="186">
                    <c:v>91</c:v>
                  </c:pt>
                  <c:pt idx="188">
                    <c:v>92</c:v>
                  </c:pt>
                  <c:pt idx="190">
                    <c:v>93</c:v>
                  </c:pt>
                  <c:pt idx="192">
                    <c:v>94</c:v>
                  </c:pt>
                  <c:pt idx="194">
                    <c:v>95</c:v>
                  </c:pt>
                  <c:pt idx="196">
                    <c:v>96</c:v>
                  </c:pt>
                  <c:pt idx="198">
                    <c:v>97</c:v>
                  </c:pt>
                  <c:pt idx="200">
                    <c:v>98</c:v>
                  </c:pt>
                  <c:pt idx="202">
                    <c:v>99</c:v>
                  </c:pt>
                  <c:pt idx="204">
                    <c:v>100</c:v>
                  </c:pt>
                  <c:pt idx="206">
                    <c:v>101</c:v>
                  </c:pt>
                  <c:pt idx="208">
                    <c:v>102</c:v>
                  </c:pt>
                  <c:pt idx="210">
                    <c:v>103</c:v>
                  </c:pt>
                  <c:pt idx="212">
                    <c:v>104</c:v>
                  </c:pt>
                </c:lvl>
              </c:multiLvlStrCache>
            </c:multiLvlStrRef>
          </c:cat>
          <c:val>
            <c:numRef>
              <c:f>'total de asignaciones 7º 5189'!$L$8:$L$221</c:f>
              <c:numCache>
                <c:formatCode>_-* #,##0_-;\-* #,##0_-;_-* "-"??_-;_-@_-</c:formatCode>
                <c:ptCount val="214"/>
                <c:pt idx="0">
                  <c:v>18000000</c:v>
                </c:pt>
                <c:pt idx="1">
                  <c:v>13500000</c:v>
                </c:pt>
                <c:pt idx="5">
                  <c:v>0</c:v>
                </c:pt>
                <c:pt idx="6">
                  <c:v>0</c:v>
                </c:pt>
                <c:pt idx="10">
                  <c:v>2300000</c:v>
                </c:pt>
                <c:pt idx="11">
                  <c:v>0</c:v>
                </c:pt>
                <c:pt idx="12">
                  <c:v>2500000</c:v>
                </c:pt>
                <c:pt idx="13">
                  <c:v>0</c:v>
                </c:pt>
                <c:pt idx="14">
                  <c:v>4000000</c:v>
                </c:pt>
                <c:pt idx="15">
                  <c:v>3000000</c:v>
                </c:pt>
                <c:pt idx="16">
                  <c:v>1651700</c:v>
                </c:pt>
                <c:pt idx="17">
                  <c:v>0</c:v>
                </c:pt>
                <c:pt idx="18">
                  <c:v>1510200</c:v>
                </c:pt>
                <c:pt idx="19">
                  <c:v>0</c:v>
                </c:pt>
                <c:pt idx="20">
                  <c:v>4000000</c:v>
                </c:pt>
                <c:pt idx="21">
                  <c:v>0</c:v>
                </c:pt>
                <c:pt idx="22">
                  <c:v>4000000</c:v>
                </c:pt>
                <c:pt idx="23">
                  <c:v>0</c:v>
                </c:pt>
                <c:pt idx="24">
                  <c:v>3000000</c:v>
                </c:pt>
                <c:pt idx="25">
                  <c:v>0</c:v>
                </c:pt>
                <c:pt idx="26">
                  <c:v>3300000</c:v>
                </c:pt>
                <c:pt idx="27">
                  <c:v>0</c:v>
                </c:pt>
                <c:pt idx="28">
                  <c:v>2016000</c:v>
                </c:pt>
                <c:pt idx="29">
                  <c:v>0</c:v>
                </c:pt>
                <c:pt idx="30">
                  <c:v>2300000</c:v>
                </c:pt>
                <c:pt idx="31">
                  <c:v>0</c:v>
                </c:pt>
                <c:pt idx="32">
                  <c:v>3300000</c:v>
                </c:pt>
                <c:pt idx="33">
                  <c:v>0</c:v>
                </c:pt>
                <c:pt idx="34">
                  <c:v>2300000</c:v>
                </c:pt>
                <c:pt idx="35">
                  <c:v>0</c:v>
                </c:pt>
                <c:pt idx="36">
                  <c:v>1905848</c:v>
                </c:pt>
                <c:pt idx="37">
                  <c:v>0</c:v>
                </c:pt>
                <c:pt idx="38">
                  <c:v>2800000</c:v>
                </c:pt>
                <c:pt idx="39">
                  <c:v>0</c:v>
                </c:pt>
                <c:pt idx="40">
                  <c:v>1707800</c:v>
                </c:pt>
                <c:pt idx="41">
                  <c:v>0</c:v>
                </c:pt>
                <c:pt idx="42">
                  <c:v>1849500</c:v>
                </c:pt>
                <c:pt idx="43">
                  <c:v>0</c:v>
                </c:pt>
                <c:pt idx="44">
                  <c:v>1404100</c:v>
                </c:pt>
                <c:pt idx="45">
                  <c:v>0</c:v>
                </c:pt>
                <c:pt idx="46">
                  <c:v>3000000</c:v>
                </c:pt>
                <c:pt idx="47">
                  <c:v>0</c:v>
                </c:pt>
                <c:pt idx="48">
                  <c:v>2300000</c:v>
                </c:pt>
                <c:pt idx="49">
                  <c:v>0</c:v>
                </c:pt>
                <c:pt idx="50">
                  <c:v>4000000</c:v>
                </c:pt>
                <c:pt idx="51">
                  <c:v>0</c:v>
                </c:pt>
                <c:pt idx="52">
                  <c:v>2016000</c:v>
                </c:pt>
                <c:pt idx="53">
                  <c:v>0</c:v>
                </c:pt>
                <c:pt idx="54">
                  <c:v>2200000</c:v>
                </c:pt>
                <c:pt idx="55">
                  <c:v>0</c:v>
                </c:pt>
                <c:pt idx="56">
                  <c:v>4000000</c:v>
                </c:pt>
                <c:pt idx="57">
                  <c:v>0</c:v>
                </c:pt>
                <c:pt idx="58">
                  <c:v>2016000</c:v>
                </c:pt>
                <c:pt idx="59">
                  <c:v>0</c:v>
                </c:pt>
                <c:pt idx="60">
                  <c:v>1265700</c:v>
                </c:pt>
                <c:pt idx="61">
                  <c:v>0</c:v>
                </c:pt>
                <c:pt idx="62">
                  <c:v>1707800</c:v>
                </c:pt>
                <c:pt idx="63">
                  <c:v>0</c:v>
                </c:pt>
                <c:pt idx="64">
                  <c:v>2800000</c:v>
                </c:pt>
                <c:pt idx="65">
                  <c:v>0</c:v>
                </c:pt>
                <c:pt idx="66">
                  <c:v>2500000</c:v>
                </c:pt>
                <c:pt idx="67">
                  <c:v>0</c:v>
                </c:pt>
                <c:pt idx="68">
                  <c:v>2300000</c:v>
                </c:pt>
                <c:pt idx="69">
                  <c:v>0</c:v>
                </c:pt>
                <c:pt idx="70">
                  <c:v>2500000</c:v>
                </c:pt>
                <c:pt idx="71">
                  <c:v>0</c:v>
                </c:pt>
                <c:pt idx="72">
                  <c:v>2800000</c:v>
                </c:pt>
                <c:pt idx="73">
                  <c:v>500000</c:v>
                </c:pt>
                <c:pt idx="74">
                  <c:v>1952400</c:v>
                </c:pt>
                <c:pt idx="75">
                  <c:v>0</c:v>
                </c:pt>
                <c:pt idx="76">
                  <c:v>2800000</c:v>
                </c:pt>
                <c:pt idx="77">
                  <c:v>0</c:v>
                </c:pt>
                <c:pt idx="78">
                  <c:v>4000000</c:v>
                </c:pt>
                <c:pt idx="79">
                  <c:v>1000000</c:v>
                </c:pt>
                <c:pt idx="80">
                  <c:v>1952400</c:v>
                </c:pt>
                <c:pt idx="81">
                  <c:v>0</c:v>
                </c:pt>
                <c:pt idx="82">
                  <c:v>2500000</c:v>
                </c:pt>
                <c:pt idx="83">
                  <c:v>0</c:v>
                </c:pt>
                <c:pt idx="84">
                  <c:v>5500000</c:v>
                </c:pt>
                <c:pt idx="85">
                  <c:v>0</c:v>
                </c:pt>
                <c:pt idx="86">
                  <c:v>2500000</c:v>
                </c:pt>
                <c:pt idx="87">
                  <c:v>0</c:v>
                </c:pt>
                <c:pt idx="88">
                  <c:v>1849500</c:v>
                </c:pt>
                <c:pt idx="89">
                  <c:v>0</c:v>
                </c:pt>
                <c:pt idx="90">
                  <c:v>2016000</c:v>
                </c:pt>
                <c:pt idx="91">
                  <c:v>0</c:v>
                </c:pt>
                <c:pt idx="92">
                  <c:v>1651700</c:v>
                </c:pt>
                <c:pt idx="93">
                  <c:v>0</c:v>
                </c:pt>
                <c:pt idx="94">
                  <c:v>1952400</c:v>
                </c:pt>
                <c:pt idx="95">
                  <c:v>0</c:v>
                </c:pt>
                <c:pt idx="96">
                  <c:v>2900000</c:v>
                </c:pt>
                <c:pt idx="97">
                  <c:v>0</c:v>
                </c:pt>
                <c:pt idx="98">
                  <c:v>1849500</c:v>
                </c:pt>
                <c:pt idx="99">
                  <c:v>0</c:v>
                </c:pt>
                <c:pt idx="100">
                  <c:v>1510200</c:v>
                </c:pt>
                <c:pt idx="101">
                  <c:v>0</c:v>
                </c:pt>
                <c:pt idx="102">
                  <c:v>3300000</c:v>
                </c:pt>
                <c:pt idx="103">
                  <c:v>0</c:v>
                </c:pt>
                <c:pt idx="104">
                  <c:v>2400000</c:v>
                </c:pt>
                <c:pt idx="105">
                  <c:v>0</c:v>
                </c:pt>
                <c:pt idx="106">
                  <c:v>3300000</c:v>
                </c:pt>
                <c:pt idx="107">
                  <c:v>0</c:v>
                </c:pt>
                <c:pt idx="108">
                  <c:v>1510200</c:v>
                </c:pt>
                <c:pt idx="109">
                  <c:v>0</c:v>
                </c:pt>
                <c:pt idx="110">
                  <c:v>1510200</c:v>
                </c:pt>
                <c:pt idx="111">
                  <c:v>0</c:v>
                </c:pt>
                <c:pt idx="112">
                  <c:v>3000000</c:v>
                </c:pt>
                <c:pt idx="113">
                  <c:v>0</c:v>
                </c:pt>
                <c:pt idx="114">
                  <c:v>1849500</c:v>
                </c:pt>
                <c:pt idx="115">
                  <c:v>0</c:v>
                </c:pt>
                <c:pt idx="116">
                  <c:v>2052900</c:v>
                </c:pt>
                <c:pt idx="117">
                  <c:v>0</c:v>
                </c:pt>
                <c:pt idx="118">
                  <c:v>2500000</c:v>
                </c:pt>
                <c:pt idx="119">
                  <c:v>0</c:v>
                </c:pt>
                <c:pt idx="120">
                  <c:v>4000000</c:v>
                </c:pt>
                <c:pt idx="121">
                  <c:v>3000000</c:v>
                </c:pt>
                <c:pt idx="122">
                  <c:v>2500000</c:v>
                </c:pt>
                <c:pt idx="123">
                  <c:v>0</c:v>
                </c:pt>
                <c:pt idx="124">
                  <c:v>1849500</c:v>
                </c:pt>
                <c:pt idx="125">
                  <c:v>0</c:v>
                </c:pt>
                <c:pt idx="126">
                  <c:v>3300000</c:v>
                </c:pt>
                <c:pt idx="127">
                  <c:v>0</c:v>
                </c:pt>
                <c:pt idx="128">
                  <c:v>1849500</c:v>
                </c:pt>
                <c:pt idx="129">
                  <c:v>0</c:v>
                </c:pt>
                <c:pt idx="130">
                  <c:v>2251000</c:v>
                </c:pt>
                <c:pt idx="131">
                  <c:v>0</c:v>
                </c:pt>
                <c:pt idx="132">
                  <c:v>2300000</c:v>
                </c:pt>
                <c:pt idx="133">
                  <c:v>0</c:v>
                </c:pt>
                <c:pt idx="134">
                  <c:v>2800000</c:v>
                </c:pt>
                <c:pt idx="135">
                  <c:v>0</c:v>
                </c:pt>
                <c:pt idx="136">
                  <c:v>3300000</c:v>
                </c:pt>
                <c:pt idx="137">
                  <c:v>0</c:v>
                </c:pt>
                <c:pt idx="138">
                  <c:v>2500000</c:v>
                </c:pt>
                <c:pt idx="139">
                  <c:v>0</c:v>
                </c:pt>
                <c:pt idx="140">
                  <c:v>1510200</c:v>
                </c:pt>
                <c:pt idx="141">
                  <c:v>0</c:v>
                </c:pt>
                <c:pt idx="142">
                  <c:v>1952400</c:v>
                </c:pt>
                <c:pt idx="143">
                  <c:v>0</c:v>
                </c:pt>
                <c:pt idx="144">
                  <c:v>2800000</c:v>
                </c:pt>
                <c:pt idx="145">
                  <c:v>0</c:v>
                </c:pt>
                <c:pt idx="146">
                  <c:v>1510200</c:v>
                </c:pt>
                <c:pt idx="147">
                  <c:v>0</c:v>
                </c:pt>
                <c:pt idx="148">
                  <c:v>5500000</c:v>
                </c:pt>
                <c:pt idx="149">
                  <c:v>5000000</c:v>
                </c:pt>
                <c:pt idx="150">
                  <c:v>2100000</c:v>
                </c:pt>
                <c:pt idx="151">
                  <c:v>0</c:v>
                </c:pt>
                <c:pt idx="152">
                  <c:v>1510200</c:v>
                </c:pt>
                <c:pt idx="153">
                  <c:v>0</c:v>
                </c:pt>
                <c:pt idx="154">
                  <c:v>2016000</c:v>
                </c:pt>
                <c:pt idx="155">
                  <c:v>0</c:v>
                </c:pt>
                <c:pt idx="156">
                  <c:v>2052900</c:v>
                </c:pt>
                <c:pt idx="157">
                  <c:v>0</c:v>
                </c:pt>
                <c:pt idx="158">
                  <c:v>2300000</c:v>
                </c:pt>
                <c:pt idx="159">
                  <c:v>0</c:v>
                </c:pt>
                <c:pt idx="160">
                  <c:v>2016000</c:v>
                </c:pt>
                <c:pt idx="161">
                  <c:v>0</c:v>
                </c:pt>
                <c:pt idx="162">
                  <c:v>1651700</c:v>
                </c:pt>
                <c:pt idx="163">
                  <c:v>0</c:v>
                </c:pt>
                <c:pt idx="164">
                  <c:v>2300000</c:v>
                </c:pt>
                <c:pt idx="165">
                  <c:v>1000000</c:v>
                </c:pt>
                <c:pt idx="166">
                  <c:v>2300000</c:v>
                </c:pt>
                <c:pt idx="167">
                  <c:v>500000</c:v>
                </c:pt>
                <c:pt idx="168">
                  <c:v>2800000</c:v>
                </c:pt>
                <c:pt idx="169">
                  <c:v>0</c:v>
                </c:pt>
                <c:pt idx="170">
                  <c:v>2100000</c:v>
                </c:pt>
                <c:pt idx="171">
                  <c:v>0</c:v>
                </c:pt>
                <c:pt idx="172">
                  <c:v>2300000</c:v>
                </c:pt>
                <c:pt idx="173">
                  <c:v>0</c:v>
                </c:pt>
                <c:pt idx="174">
                  <c:v>2300000</c:v>
                </c:pt>
                <c:pt idx="175">
                  <c:v>0</c:v>
                </c:pt>
                <c:pt idx="176">
                  <c:v>1849500</c:v>
                </c:pt>
                <c:pt idx="177">
                  <c:v>0</c:v>
                </c:pt>
                <c:pt idx="178">
                  <c:v>2100000</c:v>
                </c:pt>
                <c:pt idx="179">
                  <c:v>0</c:v>
                </c:pt>
                <c:pt idx="180">
                  <c:v>1510200</c:v>
                </c:pt>
                <c:pt idx="181">
                  <c:v>0</c:v>
                </c:pt>
                <c:pt idx="182">
                  <c:v>1510200</c:v>
                </c:pt>
                <c:pt idx="183">
                  <c:v>0</c:v>
                </c:pt>
                <c:pt idx="184">
                  <c:v>6000000</c:v>
                </c:pt>
                <c:pt idx="185">
                  <c:v>0</c:v>
                </c:pt>
                <c:pt idx="186">
                  <c:v>2800000</c:v>
                </c:pt>
                <c:pt idx="187">
                  <c:v>0</c:v>
                </c:pt>
                <c:pt idx="188">
                  <c:v>2016000</c:v>
                </c:pt>
                <c:pt idx="189">
                  <c:v>0</c:v>
                </c:pt>
                <c:pt idx="190">
                  <c:v>1510200</c:v>
                </c:pt>
                <c:pt idx="191">
                  <c:v>0</c:v>
                </c:pt>
                <c:pt idx="192">
                  <c:v>1510200</c:v>
                </c:pt>
                <c:pt idx="194">
                  <c:v>4000000</c:v>
                </c:pt>
                <c:pt idx="196">
                  <c:v>1510200</c:v>
                </c:pt>
                <c:pt idx="198">
                  <c:v>1510200</c:v>
                </c:pt>
                <c:pt idx="200">
                  <c:v>2500000</c:v>
                </c:pt>
                <c:pt idx="202">
                  <c:v>2100000</c:v>
                </c:pt>
                <c:pt idx="204">
                  <c:v>1510200</c:v>
                </c:pt>
                <c:pt idx="206">
                  <c:v>1510200</c:v>
                </c:pt>
                <c:pt idx="208">
                  <c:v>0</c:v>
                </c:pt>
                <c:pt idx="209">
                  <c:v>0</c:v>
                </c:pt>
                <c:pt idx="210">
                  <c:v>3300000</c:v>
                </c:pt>
                <c:pt idx="211">
                  <c:v>0</c:v>
                </c:pt>
                <c:pt idx="212">
                  <c:v>2500000</c:v>
                </c:pt>
                <c:pt idx="213">
                  <c:v>0</c:v>
                </c:pt>
              </c:numCache>
            </c:numRef>
          </c:val>
        </c:ser>
        <c:ser>
          <c:idx val="5"/>
          <c:order val="5"/>
          <c:tx>
            <c:strRef>
              <c:f>'total de asignaciones 7º 5189'!$M$5:$M$7</c:f>
              <c:strCache>
                <c:ptCount val="3"/>
                <c:pt idx="0">
                  <c:v>PLANILLA GENERAL DE PAGOS </c:v>
                </c:pt>
                <c:pt idx="1">
                  <c:v>CORRESPONDIENTE AL EJERCICIO FISCAL 2021</c:v>
                </c:pt>
                <c:pt idx="2">
                  <c:v>JUNIO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'total de asignaciones 7º 5189'!$A$8:$G$221</c:f>
              <c:multiLvlStrCache>
                <c:ptCount val="214"/>
                <c:lvl>
                  <c:pt idx="0">
                    <c:v>Sueldos</c:v>
                  </c:pt>
                  <c:pt idx="1">
                    <c:v>Gasto de Representación</c:v>
                  </c:pt>
                  <c:pt idx="2">
                    <c:v>Subsidio Familiar (Escolaridad de hijos)</c:v>
                  </c:pt>
                  <c:pt idx="3">
                    <c:v>Bonif. por Responsabilidad en el Cargo</c:v>
                  </c:pt>
                  <c:pt idx="4">
                    <c:v>Viáticos</c:v>
                  </c:pt>
                  <c:pt idx="5">
                    <c:v>Sueldos</c:v>
                  </c:pt>
                  <c:pt idx="6">
                    <c:v>Gasto de Representación</c:v>
                  </c:pt>
                  <c:pt idx="7">
                    <c:v>Subsidio Familiar (Escolaridad de hijos)</c:v>
                  </c:pt>
                  <c:pt idx="8">
                    <c:v>Bonif. por Responsabilidad en el Cargo</c:v>
                  </c:pt>
                  <c:pt idx="9">
                    <c:v>Viáticos</c:v>
                  </c:pt>
                  <c:pt idx="10">
                    <c:v>Sueldos</c:v>
                  </c:pt>
                  <c:pt idx="11">
                    <c:v>Bonif. por Responsabilidad en el Cargo</c:v>
                  </c:pt>
                  <c:pt idx="12">
                    <c:v>Sueldos</c:v>
                  </c:pt>
                  <c:pt idx="13">
                    <c:v>Bonif. por Responsabilidad en el Cargo</c:v>
                  </c:pt>
                  <c:pt idx="14">
                    <c:v>Sueldos</c:v>
                  </c:pt>
                  <c:pt idx="15">
                    <c:v>Bonif. por Responsabilidad en el Cargo</c:v>
                  </c:pt>
                  <c:pt idx="16">
                    <c:v>Sueldos</c:v>
                  </c:pt>
                  <c:pt idx="17">
                    <c:v>Bonif. por Responsabilidad en el Cargo</c:v>
                  </c:pt>
                  <c:pt idx="18">
                    <c:v>Sueldos</c:v>
                  </c:pt>
                  <c:pt idx="19">
                    <c:v>Bonif. por Responsabilidad en el Cargo</c:v>
                  </c:pt>
                  <c:pt idx="20">
                    <c:v>Sueldos</c:v>
                  </c:pt>
                  <c:pt idx="21">
                    <c:v>Bonif. por Responsabilidad en el Cargo</c:v>
                  </c:pt>
                  <c:pt idx="22">
                    <c:v>Sueldos</c:v>
                  </c:pt>
                  <c:pt idx="23">
                    <c:v>Bonif. por Responsabilidad en el Cargo</c:v>
                  </c:pt>
                  <c:pt idx="24">
                    <c:v>Sueldos</c:v>
                  </c:pt>
                  <c:pt idx="25">
                    <c:v>Bonif. por Responsabilidad en el Cargo</c:v>
                  </c:pt>
                  <c:pt idx="26">
                    <c:v>Sueldos</c:v>
                  </c:pt>
                  <c:pt idx="27">
                    <c:v>Bonif. por Responsabilidad en el Cargo</c:v>
                  </c:pt>
                  <c:pt idx="28">
                    <c:v>Sueldos</c:v>
                  </c:pt>
                  <c:pt idx="29">
                    <c:v>Bonif. por Responsabilidad en el Cargo</c:v>
                  </c:pt>
                  <c:pt idx="30">
                    <c:v>Sueldos</c:v>
                  </c:pt>
                  <c:pt idx="31">
                    <c:v>Bonif. por Responsabilidad en el Cargo</c:v>
                  </c:pt>
                  <c:pt idx="32">
                    <c:v>Sueldos</c:v>
                  </c:pt>
                  <c:pt idx="33">
                    <c:v>Bonif. por Responsabilidad en el Cargo</c:v>
                  </c:pt>
                  <c:pt idx="34">
                    <c:v>Sueldos</c:v>
                  </c:pt>
                  <c:pt idx="35">
                    <c:v>Bonif. por Responsabilidad en el Cargo</c:v>
                  </c:pt>
                  <c:pt idx="36">
                    <c:v>Sueldos</c:v>
                  </c:pt>
                  <c:pt idx="37">
                    <c:v>Bonif. por Responsabilidad en el Cargo</c:v>
                  </c:pt>
                  <c:pt idx="38">
                    <c:v>Sueldos</c:v>
                  </c:pt>
                  <c:pt idx="39">
                    <c:v>Bonif. por Responsabilidad en el Cargo</c:v>
                  </c:pt>
                  <c:pt idx="40">
                    <c:v>Sueldos</c:v>
                  </c:pt>
                  <c:pt idx="41">
                    <c:v>Bonif. por Responsabilidad en el Cargo</c:v>
                  </c:pt>
                  <c:pt idx="42">
                    <c:v>Sueldos</c:v>
                  </c:pt>
                  <c:pt idx="43">
                    <c:v>Bonif. por Responsabilidad en el Cargo</c:v>
                  </c:pt>
                  <c:pt idx="44">
                    <c:v>Sueldos</c:v>
                  </c:pt>
                  <c:pt idx="45">
                    <c:v>Bonif. por Responsabilidad en el Cargo</c:v>
                  </c:pt>
                  <c:pt idx="46">
                    <c:v>Sueldos</c:v>
                  </c:pt>
                  <c:pt idx="47">
                    <c:v>Bonif. por Responsabilidad en el Cargo</c:v>
                  </c:pt>
                  <c:pt idx="48">
                    <c:v>Sueldos</c:v>
                  </c:pt>
                  <c:pt idx="49">
                    <c:v>Bonif. por Responsabilidad en el Cargo</c:v>
                  </c:pt>
                  <c:pt idx="50">
                    <c:v>Sueldos</c:v>
                  </c:pt>
                  <c:pt idx="51">
                    <c:v>Bonif. por Responsabilidad en el Cargo</c:v>
                  </c:pt>
                  <c:pt idx="52">
                    <c:v>Sueldos</c:v>
                  </c:pt>
                  <c:pt idx="53">
                    <c:v>Bonif. por Responsabilidad en el Cargo</c:v>
                  </c:pt>
                  <c:pt idx="54">
                    <c:v>Sueldos</c:v>
                  </c:pt>
                  <c:pt idx="55">
                    <c:v>Bonif. por Responsabilidad en el Cargo</c:v>
                  </c:pt>
                  <c:pt idx="56">
                    <c:v>Sueldos</c:v>
                  </c:pt>
                  <c:pt idx="57">
                    <c:v>Bonif. por Responsabilidad en el Cargo</c:v>
                  </c:pt>
                  <c:pt idx="58">
                    <c:v>Sueldos</c:v>
                  </c:pt>
                  <c:pt idx="59">
                    <c:v>Bonif. por Responsabilidad en el Cargo</c:v>
                  </c:pt>
                  <c:pt idx="60">
                    <c:v>Sueldos</c:v>
                  </c:pt>
                  <c:pt idx="61">
                    <c:v>Bonif. por Responsabilidad en el Cargo</c:v>
                  </c:pt>
                  <c:pt idx="62">
                    <c:v>Sueldos</c:v>
                  </c:pt>
                  <c:pt idx="63">
                    <c:v>Bonif. por Responsabilidad en el Cargo</c:v>
                  </c:pt>
                  <c:pt idx="64">
                    <c:v>Sueldos</c:v>
                  </c:pt>
                  <c:pt idx="65">
                    <c:v>Bonif. por Responsabilidad en el Cargo</c:v>
                  </c:pt>
                  <c:pt idx="66">
                    <c:v>Sueldos</c:v>
                  </c:pt>
                  <c:pt idx="67">
                    <c:v>Bonif. por Responsabilidad en el Cargo</c:v>
                  </c:pt>
                  <c:pt idx="68">
                    <c:v>Sueldos</c:v>
                  </c:pt>
                  <c:pt idx="69">
                    <c:v>Bonif. por Responsabilidad en el Cargo</c:v>
                  </c:pt>
                  <c:pt idx="70">
                    <c:v>Sueldos</c:v>
                  </c:pt>
                  <c:pt idx="71">
                    <c:v>Bonif. por Responsabilidad en el Cargo</c:v>
                  </c:pt>
                  <c:pt idx="72">
                    <c:v>Sueldos</c:v>
                  </c:pt>
                  <c:pt idx="73">
                    <c:v>Bonif. por Responsabilidad en el Cargo</c:v>
                  </c:pt>
                  <c:pt idx="74">
                    <c:v>Sueldos</c:v>
                  </c:pt>
                  <c:pt idx="75">
                    <c:v>Bonif. por Responsabilidad en el Cargo</c:v>
                  </c:pt>
                  <c:pt idx="76">
                    <c:v>Sueldos</c:v>
                  </c:pt>
                  <c:pt idx="77">
                    <c:v>Bonif. por Responsabilidad en el Cargo</c:v>
                  </c:pt>
                  <c:pt idx="78">
                    <c:v>Sueldos</c:v>
                  </c:pt>
                  <c:pt idx="79">
                    <c:v>Bonif. por Responsabilidad en el Cargo</c:v>
                  </c:pt>
                  <c:pt idx="80">
                    <c:v>Sueldos</c:v>
                  </c:pt>
                  <c:pt idx="81">
                    <c:v>Bonif. por Responsabilidad en el Cargo</c:v>
                  </c:pt>
                  <c:pt idx="82">
                    <c:v>Sueldos</c:v>
                  </c:pt>
                  <c:pt idx="83">
                    <c:v>Bonif. por Responsabilidad en el Cargo</c:v>
                  </c:pt>
                  <c:pt idx="84">
                    <c:v>Sueldos</c:v>
                  </c:pt>
                  <c:pt idx="85">
                    <c:v>Bonif. por Responsabilidad en el Cargo</c:v>
                  </c:pt>
                  <c:pt idx="86">
                    <c:v>Sueldos</c:v>
                  </c:pt>
                  <c:pt idx="87">
                    <c:v>Bonif. por Responsabilidad en el Cargo</c:v>
                  </c:pt>
                  <c:pt idx="88">
                    <c:v>Sueldos</c:v>
                  </c:pt>
                  <c:pt idx="89">
                    <c:v>Bonif. por Responsabilidad en el Cargo</c:v>
                  </c:pt>
                  <c:pt idx="90">
                    <c:v>Sueldos</c:v>
                  </c:pt>
                  <c:pt idx="91">
                    <c:v>Bonif. por Responsabilidad en el Cargo</c:v>
                  </c:pt>
                  <c:pt idx="92">
                    <c:v>Sueldos</c:v>
                  </c:pt>
                  <c:pt idx="93">
                    <c:v>Bonif. por Responsabilidad en el Cargo</c:v>
                  </c:pt>
                  <c:pt idx="94">
                    <c:v>Sueldos</c:v>
                  </c:pt>
                  <c:pt idx="95">
                    <c:v>Bonif. por Responsabilidad en el Cargo</c:v>
                  </c:pt>
                  <c:pt idx="96">
                    <c:v>Sueldos</c:v>
                  </c:pt>
                  <c:pt idx="97">
                    <c:v>Bonif. por Responsabilidad en el Cargo</c:v>
                  </c:pt>
                  <c:pt idx="98">
                    <c:v>Sueldos</c:v>
                  </c:pt>
                  <c:pt idx="99">
                    <c:v>Bonif. por Responsabilidad en el Cargo</c:v>
                  </c:pt>
                  <c:pt idx="100">
                    <c:v>Sueldos</c:v>
                  </c:pt>
                  <c:pt idx="101">
                    <c:v>Bonif. por Responsabilidad en el Cargo</c:v>
                  </c:pt>
                  <c:pt idx="102">
                    <c:v>Sueldos</c:v>
                  </c:pt>
                  <c:pt idx="103">
                    <c:v>Bonif. por Responsabilidad en el Cargo</c:v>
                  </c:pt>
                  <c:pt idx="104">
                    <c:v>Sueldos</c:v>
                  </c:pt>
                  <c:pt idx="105">
                    <c:v>Bonif. por Responsabilidad en el Cargo</c:v>
                  </c:pt>
                  <c:pt idx="106">
                    <c:v>Sueldos</c:v>
                  </c:pt>
                  <c:pt idx="107">
                    <c:v>Bonif. por Responsabilidad en el Cargo</c:v>
                  </c:pt>
                  <c:pt idx="108">
                    <c:v>Sueldos</c:v>
                  </c:pt>
                  <c:pt idx="109">
                    <c:v>Bonif. por Responsabilidad en el Cargo</c:v>
                  </c:pt>
                  <c:pt idx="110">
                    <c:v>Sueldos</c:v>
                  </c:pt>
                  <c:pt idx="111">
                    <c:v>Bonif. por Responsabilidad en el Cargo</c:v>
                  </c:pt>
                  <c:pt idx="112">
                    <c:v>Sueldos</c:v>
                  </c:pt>
                  <c:pt idx="113">
                    <c:v>Bonif. por Responsabilidad en el Cargo</c:v>
                  </c:pt>
                  <c:pt idx="114">
                    <c:v>Sueldos</c:v>
                  </c:pt>
                  <c:pt idx="115">
                    <c:v>Bonif. por Responsabilidad en el Cargo</c:v>
                  </c:pt>
                  <c:pt idx="116">
                    <c:v>Sueldos</c:v>
                  </c:pt>
                  <c:pt idx="117">
                    <c:v>Bonif. por Responsabilidad en el Cargo</c:v>
                  </c:pt>
                  <c:pt idx="118">
                    <c:v>Sueldos</c:v>
                  </c:pt>
                  <c:pt idx="119">
                    <c:v>Bonif. por Responsabilidad en el Cargo</c:v>
                  </c:pt>
                  <c:pt idx="120">
                    <c:v>Sueldos</c:v>
                  </c:pt>
                  <c:pt idx="121">
                    <c:v>Bonif. por Responsabilidad en el Cargo</c:v>
                  </c:pt>
                  <c:pt idx="122">
                    <c:v>Sueldos</c:v>
                  </c:pt>
                  <c:pt idx="123">
                    <c:v>Bonif. por Responsabilidad en el Cargo</c:v>
                  </c:pt>
                  <c:pt idx="124">
                    <c:v>Sueldos</c:v>
                  </c:pt>
                  <c:pt idx="125">
                    <c:v>Bonif. por Responsabilidad en el Cargo</c:v>
                  </c:pt>
                  <c:pt idx="126">
                    <c:v>Sueldos</c:v>
                  </c:pt>
                  <c:pt idx="127">
                    <c:v>Bonif. por Responsabilidad en el Cargo</c:v>
                  </c:pt>
                  <c:pt idx="128">
                    <c:v>Sueldos</c:v>
                  </c:pt>
                  <c:pt idx="129">
                    <c:v>Bonif. por Responsabilidad en el Cargo</c:v>
                  </c:pt>
                  <c:pt idx="130">
                    <c:v>Sueldos</c:v>
                  </c:pt>
                  <c:pt idx="131">
                    <c:v>Bonif. por Responsabilidad en el Cargo</c:v>
                  </c:pt>
                  <c:pt idx="132">
                    <c:v>Sueldos</c:v>
                  </c:pt>
                  <c:pt idx="133">
                    <c:v>Bonif. por Responsabilidad en el Cargo</c:v>
                  </c:pt>
                  <c:pt idx="134">
                    <c:v>Sueldos</c:v>
                  </c:pt>
                  <c:pt idx="135">
                    <c:v>Bonif. por Responsabilidad en el Cargo</c:v>
                  </c:pt>
                  <c:pt idx="136">
                    <c:v>Sueldos</c:v>
                  </c:pt>
                  <c:pt idx="137">
                    <c:v>Bonif. por Responsabilidad en el Cargo</c:v>
                  </c:pt>
                  <c:pt idx="138">
                    <c:v>Sueldos</c:v>
                  </c:pt>
                  <c:pt idx="139">
                    <c:v>Bonif. por Responsabilidad en el Cargo</c:v>
                  </c:pt>
                  <c:pt idx="140">
                    <c:v>Sueldos</c:v>
                  </c:pt>
                  <c:pt idx="141">
                    <c:v>Bonif. por Responsabilidad en el Cargo</c:v>
                  </c:pt>
                  <c:pt idx="142">
                    <c:v>Sueldos</c:v>
                  </c:pt>
                  <c:pt idx="143">
                    <c:v>Bonif. por Responsabilidad en el Cargo</c:v>
                  </c:pt>
                  <c:pt idx="144">
                    <c:v>Sueldos</c:v>
                  </c:pt>
                  <c:pt idx="145">
                    <c:v>Bonif. por Responsabilidad en el Cargo</c:v>
                  </c:pt>
                  <c:pt idx="146">
                    <c:v>Sueldos</c:v>
                  </c:pt>
                  <c:pt idx="147">
                    <c:v>Bonif. por Responsabilidad en el Cargo</c:v>
                  </c:pt>
                  <c:pt idx="148">
                    <c:v>Sueldos</c:v>
                  </c:pt>
                  <c:pt idx="149">
                    <c:v>Bonif. por Responsabilidad en el Cargo</c:v>
                  </c:pt>
                  <c:pt idx="150">
                    <c:v>Sueldos</c:v>
                  </c:pt>
                  <c:pt idx="151">
                    <c:v>Bonif. por Responsabilidad en el Cargo</c:v>
                  </c:pt>
                  <c:pt idx="152">
                    <c:v>Sueldos</c:v>
                  </c:pt>
                  <c:pt idx="153">
                    <c:v>Bonif. por Responsabilidad en el Cargo</c:v>
                  </c:pt>
                  <c:pt idx="154">
                    <c:v>Sueldos</c:v>
                  </c:pt>
                  <c:pt idx="155">
                    <c:v>Bonif. por Responsabilidad en el Cargo</c:v>
                  </c:pt>
                  <c:pt idx="156">
                    <c:v>Sueldos</c:v>
                  </c:pt>
                  <c:pt idx="157">
                    <c:v>Bonif. por Responsabilidad en el Cargo</c:v>
                  </c:pt>
                  <c:pt idx="158">
                    <c:v>Sueldos</c:v>
                  </c:pt>
                  <c:pt idx="159">
                    <c:v>Bonif. por Responsabilidad en el Cargo</c:v>
                  </c:pt>
                  <c:pt idx="160">
                    <c:v>Sueldos</c:v>
                  </c:pt>
                  <c:pt idx="161">
                    <c:v>Bonif. por Responsabilidad en el Cargo</c:v>
                  </c:pt>
                  <c:pt idx="162">
                    <c:v>Sueldos</c:v>
                  </c:pt>
                  <c:pt idx="163">
                    <c:v>Bonif. por Responsabilidad en el Cargo</c:v>
                  </c:pt>
                  <c:pt idx="164">
                    <c:v>Sueldos</c:v>
                  </c:pt>
                  <c:pt idx="165">
                    <c:v>Bonif. por Responsabilidad en el Cargo</c:v>
                  </c:pt>
                  <c:pt idx="166">
                    <c:v>Sueldos</c:v>
                  </c:pt>
                  <c:pt idx="167">
                    <c:v>Bonif. por Responsabilidad en el Cargo</c:v>
                  </c:pt>
                  <c:pt idx="168">
                    <c:v>Sueldos</c:v>
                  </c:pt>
                  <c:pt idx="169">
                    <c:v>Bonif. por Responsabilidad en el Cargo</c:v>
                  </c:pt>
                  <c:pt idx="170">
                    <c:v>Sueldos</c:v>
                  </c:pt>
                  <c:pt idx="171">
                    <c:v>Bonif. por Responsabilidad en el Cargo</c:v>
                  </c:pt>
                  <c:pt idx="172">
                    <c:v>Sueldos</c:v>
                  </c:pt>
                  <c:pt idx="173">
                    <c:v>Bonif. por Responsabilidad en el Cargo</c:v>
                  </c:pt>
                  <c:pt idx="174">
                    <c:v>Sueldos</c:v>
                  </c:pt>
                  <c:pt idx="175">
                    <c:v>Bonif. por Responsabilidad en el Cargo</c:v>
                  </c:pt>
                  <c:pt idx="176">
                    <c:v>Sueldos</c:v>
                  </c:pt>
                  <c:pt idx="177">
                    <c:v>Bonif. por Responsabilidad en el Cargo</c:v>
                  </c:pt>
                  <c:pt idx="178">
                    <c:v>Sueldos</c:v>
                  </c:pt>
                  <c:pt idx="179">
                    <c:v>Bonif. por Responsabilidad en el Cargo</c:v>
                  </c:pt>
                  <c:pt idx="180">
                    <c:v>Sueldos</c:v>
                  </c:pt>
                  <c:pt idx="181">
                    <c:v>Bonif. por Responsabilidad en el Cargo</c:v>
                  </c:pt>
                  <c:pt idx="182">
                    <c:v>Sueldos</c:v>
                  </c:pt>
                  <c:pt idx="183">
                    <c:v>Bonif. por Responsabilidad en el Cargo</c:v>
                  </c:pt>
                  <c:pt idx="184">
                    <c:v>Sueldos</c:v>
                  </c:pt>
                  <c:pt idx="185">
                    <c:v>Bonif. por Responsabilidad en el Cargo</c:v>
                  </c:pt>
                  <c:pt idx="186">
                    <c:v>Sueldos</c:v>
                  </c:pt>
                  <c:pt idx="187">
                    <c:v>Bonif. por Responsabilidad en el Cargo</c:v>
                  </c:pt>
                  <c:pt idx="188">
                    <c:v>Sueldos</c:v>
                  </c:pt>
                  <c:pt idx="189">
                    <c:v>Bonif. por Responsabilidad en el Cargo</c:v>
                  </c:pt>
                  <c:pt idx="190">
                    <c:v>Sueldos</c:v>
                  </c:pt>
                  <c:pt idx="191">
                    <c:v>Bonif. por Responsabilidad en el Cargo</c:v>
                  </c:pt>
                  <c:pt idx="192">
                    <c:v>Sueldos</c:v>
                  </c:pt>
                  <c:pt idx="193">
                    <c:v>Bonif. por Responsabilidad en el Cargo</c:v>
                  </c:pt>
                  <c:pt idx="194">
                    <c:v>Sueldos</c:v>
                  </c:pt>
                  <c:pt idx="195">
                    <c:v>Bonif. por Responsabilidad en el Cargo</c:v>
                  </c:pt>
                  <c:pt idx="196">
                    <c:v>Sueldos</c:v>
                  </c:pt>
                  <c:pt idx="197">
                    <c:v>Bonif. por Responsabilidad en el Cargo</c:v>
                  </c:pt>
                  <c:pt idx="198">
                    <c:v>Sueldos</c:v>
                  </c:pt>
                  <c:pt idx="199">
                    <c:v>Bonif. por Responsabilidad en el Cargo</c:v>
                  </c:pt>
                  <c:pt idx="200">
                    <c:v>Sueldos</c:v>
                  </c:pt>
                  <c:pt idx="201">
                    <c:v>Bonif. por Responsabilidad en el Cargo</c:v>
                  </c:pt>
                  <c:pt idx="202">
                    <c:v>Sueldos</c:v>
                  </c:pt>
                  <c:pt idx="203">
                    <c:v>Bonif. por Responsabilidad en el Cargo</c:v>
                  </c:pt>
                  <c:pt idx="204">
                    <c:v>Sueldos</c:v>
                  </c:pt>
                  <c:pt idx="205">
                    <c:v>Bonif. por Responsabilidad en el Cargo</c:v>
                  </c:pt>
                  <c:pt idx="206">
                    <c:v>Sueldos</c:v>
                  </c:pt>
                  <c:pt idx="207">
                    <c:v>Bonif. por Responsabilidad en el Cargo</c:v>
                  </c:pt>
                  <c:pt idx="208">
                    <c:v>Sueldos</c:v>
                  </c:pt>
                  <c:pt idx="209">
                    <c:v>Bonif. por Responsabilidad en el Cargo</c:v>
                  </c:pt>
                  <c:pt idx="210">
                    <c:v>Sueldos</c:v>
                  </c:pt>
                  <c:pt idx="211">
                    <c:v>Bonif. por Responsabilidad en el Cargo</c:v>
                  </c:pt>
                  <c:pt idx="212">
                    <c:v>Sueldos</c:v>
                  </c:pt>
                  <c:pt idx="213">
                    <c:v>Bonif. por Responsabilidad en el Cargo</c:v>
                  </c:pt>
                </c:lvl>
                <c:lvl>
                  <c:pt idx="0">
                    <c:v>111</c:v>
                  </c:pt>
                  <c:pt idx="1">
                    <c:v>113</c:v>
                  </c:pt>
                  <c:pt idx="2">
                    <c:v>131</c:v>
                  </c:pt>
                  <c:pt idx="3">
                    <c:v>133</c:v>
                  </c:pt>
                  <c:pt idx="4">
                    <c:v>232</c:v>
                  </c:pt>
                  <c:pt idx="5">
                    <c:v>111</c:v>
                  </c:pt>
                  <c:pt idx="6">
                    <c:v>113</c:v>
                  </c:pt>
                  <c:pt idx="7">
                    <c:v>131</c:v>
                  </c:pt>
                  <c:pt idx="8">
                    <c:v>133</c:v>
                  </c:pt>
                  <c:pt idx="9">
                    <c:v>232</c:v>
                  </c:pt>
                  <c:pt idx="10">
                    <c:v>111</c:v>
                  </c:pt>
                  <c:pt idx="11">
                    <c:v>133</c:v>
                  </c:pt>
                  <c:pt idx="12">
                    <c:v>111</c:v>
                  </c:pt>
                  <c:pt idx="13">
                    <c:v>133</c:v>
                  </c:pt>
                  <c:pt idx="14">
                    <c:v>111</c:v>
                  </c:pt>
                  <c:pt idx="15">
                    <c:v>133</c:v>
                  </c:pt>
                  <c:pt idx="16">
                    <c:v>111</c:v>
                  </c:pt>
                  <c:pt idx="17">
                    <c:v>133</c:v>
                  </c:pt>
                  <c:pt idx="18">
                    <c:v>111</c:v>
                  </c:pt>
                  <c:pt idx="19">
                    <c:v>133</c:v>
                  </c:pt>
                  <c:pt idx="20">
                    <c:v>111</c:v>
                  </c:pt>
                  <c:pt idx="21">
                    <c:v>133</c:v>
                  </c:pt>
                  <c:pt idx="22">
                    <c:v>111</c:v>
                  </c:pt>
                  <c:pt idx="23">
                    <c:v>133</c:v>
                  </c:pt>
                  <c:pt idx="24">
                    <c:v>111</c:v>
                  </c:pt>
                  <c:pt idx="25">
                    <c:v>133</c:v>
                  </c:pt>
                  <c:pt idx="26">
                    <c:v>111</c:v>
                  </c:pt>
                  <c:pt idx="27">
                    <c:v>133</c:v>
                  </c:pt>
                  <c:pt idx="28">
                    <c:v>111</c:v>
                  </c:pt>
                  <c:pt idx="29">
                    <c:v>133</c:v>
                  </c:pt>
                  <c:pt idx="30">
                    <c:v>111</c:v>
                  </c:pt>
                  <c:pt idx="31">
                    <c:v>133</c:v>
                  </c:pt>
                  <c:pt idx="32">
                    <c:v>111</c:v>
                  </c:pt>
                  <c:pt idx="33">
                    <c:v>133</c:v>
                  </c:pt>
                  <c:pt idx="34">
                    <c:v>111</c:v>
                  </c:pt>
                  <c:pt idx="35">
                    <c:v>133</c:v>
                  </c:pt>
                  <c:pt idx="36">
                    <c:v>111</c:v>
                  </c:pt>
                  <c:pt idx="37">
                    <c:v>133</c:v>
                  </c:pt>
                  <c:pt idx="38">
                    <c:v>111</c:v>
                  </c:pt>
                  <c:pt idx="39">
                    <c:v>133</c:v>
                  </c:pt>
                  <c:pt idx="40">
                    <c:v>111</c:v>
                  </c:pt>
                  <c:pt idx="41">
                    <c:v>133</c:v>
                  </c:pt>
                  <c:pt idx="42">
                    <c:v>111</c:v>
                  </c:pt>
                  <c:pt idx="43">
                    <c:v>133</c:v>
                  </c:pt>
                  <c:pt idx="44">
                    <c:v>111</c:v>
                  </c:pt>
                  <c:pt idx="45">
                    <c:v>133</c:v>
                  </c:pt>
                  <c:pt idx="46">
                    <c:v>111</c:v>
                  </c:pt>
                  <c:pt idx="47">
                    <c:v>133</c:v>
                  </c:pt>
                  <c:pt idx="48">
                    <c:v>111</c:v>
                  </c:pt>
                  <c:pt idx="49">
                    <c:v>133</c:v>
                  </c:pt>
                  <c:pt idx="50">
                    <c:v>111</c:v>
                  </c:pt>
                  <c:pt idx="51">
                    <c:v>133</c:v>
                  </c:pt>
                  <c:pt idx="52">
                    <c:v>111</c:v>
                  </c:pt>
                  <c:pt idx="53">
                    <c:v>133</c:v>
                  </c:pt>
                  <c:pt idx="54">
                    <c:v>111</c:v>
                  </c:pt>
                  <c:pt idx="55">
                    <c:v>133</c:v>
                  </c:pt>
                  <c:pt idx="56">
                    <c:v>111</c:v>
                  </c:pt>
                  <c:pt idx="57">
                    <c:v>133</c:v>
                  </c:pt>
                  <c:pt idx="58">
                    <c:v>111</c:v>
                  </c:pt>
                  <c:pt idx="59">
                    <c:v>133</c:v>
                  </c:pt>
                  <c:pt idx="60">
                    <c:v>111</c:v>
                  </c:pt>
                  <c:pt idx="61">
                    <c:v>133</c:v>
                  </c:pt>
                  <c:pt idx="62">
                    <c:v>111</c:v>
                  </c:pt>
                  <c:pt idx="63">
                    <c:v>133</c:v>
                  </c:pt>
                  <c:pt idx="64">
                    <c:v>111</c:v>
                  </c:pt>
                  <c:pt idx="65">
                    <c:v>133</c:v>
                  </c:pt>
                  <c:pt idx="66">
                    <c:v>111</c:v>
                  </c:pt>
                  <c:pt idx="67">
                    <c:v>133</c:v>
                  </c:pt>
                  <c:pt idx="68">
                    <c:v>111</c:v>
                  </c:pt>
                  <c:pt idx="69">
                    <c:v>133</c:v>
                  </c:pt>
                  <c:pt idx="70">
                    <c:v>111</c:v>
                  </c:pt>
                  <c:pt idx="71">
                    <c:v>133</c:v>
                  </c:pt>
                  <c:pt idx="72">
                    <c:v>111</c:v>
                  </c:pt>
                  <c:pt idx="73">
                    <c:v>133</c:v>
                  </c:pt>
                  <c:pt idx="74">
                    <c:v>111</c:v>
                  </c:pt>
                  <c:pt idx="75">
                    <c:v>133</c:v>
                  </c:pt>
                  <c:pt idx="76">
                    <c:v>111</c:v>
                  </c:pt>
                  <c:pt idx="77">
                    <c:v>133</c:v>
                  </c:pt>
                  <c:pt idx="78">
                    <c:v>111</c:v>
                  </c:pt>
                  <c:pt idx="79">
                    <c:v>133</c:v>
                  </c:pt>
                  <c:pt idx="80">
                    <c:v>111</c:v>
                  </c:pt>
                  <c:pt idx="81">
                    <c:v>133</c:v>
                  </c:pt>
                  <c:pt idx="82">
                    <c:v>111</c:v>
                  </c:pt>
                  <c:pt idx="83">
                    <c:v>133</c:v>
                  </c:pt>
                  <c:pt idx="84">
                    <c:v>111</c:v>
                  </c:pt>
                  <c:pt idx="85">
                    <c:v>133</c:v>
                  </c:pt>
                  <c:pt idx="86">
                    <c:v>111</c:v>
                  </c:pt>
                  <c:pt idx="87">
                    <c:v>133</c:v>
                  </c:pt>
                  <c:pt idx="88">
                    <c:v>111</c:v>
                  </c:pt>
                  <c:pt idx="89">
                    <c:v>133</c:v>
                  </c:pt>
                  <c:pt idx="90">
                    <c:v>111</c:v>
                  </c:pt>
                  <c:pt idx="91">
                    <c:v>133</c:v>
                  </c:pt>
                  <c:pt idx="92">
                    <c:v>111</c:v>
                  </c:pt>
                  <c:pt idx="93">
                    <c:v>133</c:v>
                  </c:pt>
                  <c:pt idx="94">
                    <c:v>111</c:v>
                  </c:pt>
                  <c:pt idx="95">
                    <c:v>133</c:v>
                  </c:pt>
                  <c:pt idx="96">
                    <c:v>111</c:v>
                  </c:pt>
                  <c:pt idx="97">
                    <c:v>133</c:v>
                  </c:pt>
                  <c:pt idx="98">
                    <c:v>111</c:v>
                  </c:pt>
                  <c:pt idx="99">
                    <c:v>133</c:v>
                  </c:pt>
                  <c:pt idx="100">
                    <c:v>111</c:v>
                  </c:pt>
                  <c:pt idx="101">
                    <c:v>133</c:v>
                  </c:pt>
                  <c:pt idx="102">
                    <c:v>111</c:v>
                  </c:pt>
                  <c:pt idx="103">
                    <c:v>133</c:v>
                  </c:pt>
                  <c:pt idx="104">
                    <c:v>111</c:v>
                  </c:pt>
                  <c:pt idx="105">
                    <c:v>133</c:v>
                  </c:pt>
                  <c:pt idx="106">
                    <c:v>111</c:v>
                  </c:pt>
                  <c:pt idx="107">
                    <c:v>133</c:v>
                  </c:pt>
                  <c:pt idx="108">
                    <c:v>111</c:v>
                  </c:pt>
                  <c:pt idx="109">
                    <c:v>133</c:v>
                  </c:pt>
                  <c:pt idx="110">
                    <c:v>111</c:v>
                  </c:pt>
                  <c:pt idx="111">
                    <c:v>133</c:v>
                  </c:pt>
                  <c:pt idx="112">
                    <c:v>111</c:v>
                  </c:pt>
                  <c:pt idx="113">
                    <c:v>133</c:v>
                  </c:pt>
                  <c:pt idx="114">
                    <c:v>111</c:v>
                  </c:pt>
                  <c:pt idx="115">
                    <c:v>133</c:v>
                  </c:pt>
                  <c:pt idx="116">
                    <c:v>111</c:v>
                  </c:pt>
                  <c:pt idx="117">
                    <c:v>133</c:v>
                  </c:pt>
                  <c:pt idx="118">
                    <c:v>111</c:v>
                  </c:pt>
                  <c:pt idx="119">
                    <c:v>133</c:v>
                  </c:pt>
                  <c:pt idx="120">
                    <c:v>111</c:v>
                  </c:pt>
                  <c:pt idx="121">
                    <c:v>133</c:v>
                  </c:pt>
                  <c:pt idx="122">
                    <c:v>111</c:v>
                  </c:pt>
                  <c:pt idx="123">
                    <c:v>133</c:v>
                  </c:pt>
                  <c:pt idx="124">
                    <c:v>111</c:v>
                  </c:pt>
                  <c:pt idx="125">
                    <c:v>133</c:v>
                  </c:pt>
                  <c:pt idx="126">
                    <c:v>111</c:v>
                  </c:pt>
                  <c:pt idx="127">
                    <c:v>133</c:v>
                  </c:pt>
                  <c:pt idx="128">
                    <c:v>111</c:v>
                  </c:pt>
                  <c:pt idx="129">
                    <c:v>133</c:v>
                  </c:pt>
                  <c:pt idx="130">
                    <c:v>111</c:v>
                  </c:pt>
                  <c:pt idx="131">
                    <c:v>133</c:v>
                  </c:pt>
                  <c:pt idx="132">
                    <c:v>111</c:v>
                  </c:pt>
                  <c:pt idx="133">
                    <c:v>133</c:v>
                  </c:pt>
                  <c:pt idx="134">
                    <c:v>111</c:v>
                  </c:pt>
                  <c:pt idx="135">
                    <c:v>133</c:v>
                  </c:pt>
                  <c:pt idx="136">
                    <c:v>111</c:v>
                  </c:pt>
                  <c:pt idx="137">
                    <c:v>133</c:v>
                  </c:pt>
                  <c:pt idx="138">
                    <c:v>111</c:v>
                  </c:pt>
                  <c:pt idx="139">
                    <c:v>133</c:v>
                  </c:pt>
                  <c:pt idx="140">
                    <c:v>111</c:v>
                  </c:pt>
                  <c:pt idx="141">
                    <c:v>133</c:v>
                  </c:pt>
                  <c:pt idx="142">
                    <c:v>111</c:v>
                  </c:pt>
                  <c:pt idx="143">
                    <c:v>133</c:v>
                  </c:pt>
                  <c:pt idx="144">
                    <c:v>111</c:v>
                  </c:pt>
                  <c:pt idx="145">
                    <c:v>133</c:v>
                  </c:pt>
                  <c:pt idx="146">
                    <c:v>111</c:v>
                  </c:pt>
                  <c:pt idx="147">
                    <c:v>133</c:v>
                  </c:pt>
                  <c:pt idx="148">
                    <c:v>111</c:v>
                  </c:pt>
                  <c:pt idx="149">
                    <c:v>133</c:v>
                  </c:pt>
                  <c:pt idx="150">
                    <c:v>111</c:v>
                  </c:pt>
                  <c:pt idx="151">
                    <c:v>133</c:v>
                  </c:pt>
                  <c:pt idx="152">
                    <c:v>111</c:v>
                  </c:pt>
                  <c:pt idx="153">
                    <c:v>133</c:v>
                  </c:pt>
                  <c:pt idx="154">
                    <c:v>111</c:v>
                  </c:pt>
                  <c:pt idx="155">
                    <c:v>133</c:v>
                  </c:pt>
                  <c:pt idx="156">
                    <c:v>111</c:v>
                  </c:pt>
                  <c:pt idx="157">
                    <c:v>133</c:v>
                  </c:pt>
                  <c:pt idx="158">
                    <c:v>111</c:v>
                  </c:pt>
                  <c:pt idx="159">
                    <c:v>133</c:v>
                  </c:pt>
                  <c:pt idx="160">
                    <c:v>111</c:v>
                  </c:pt>
                  <c:pt idx="161">
                    <c:v>133</c:v>
                  </c:pt>
                  <c:pt idx="162">
                    <c:v>111</c:v>
                  </c:pt>
                  <c:pt idx="163">
                    <c:v>133</c:v>
                  </c:pt>
                  <c:pt idx="164">
                    <c:v>111</c:v>
                  </c:pt>
                  <c:pt idx="165">
                    <c:v>133</c:v>
                  </c:pt>
                  <c:pt idx="166">
                    <c:v>111</c:v>
                  </c:pt>
                  <c:pt idx="167">
                    <c:v>133</c:v>
                  </c:pt>
                  <c:pt idx="168">
                    <c:v>111</c:v>
                  </c:pt>
                  <c:pt idx="169">
                    <c:v>133</c:v>
                  </c:pt>
                  <c:pt idx="170">
                    <c:v>111</c:v>
                  </c:pt>
                  <c:pt idx="171">
                    <c:v>133</c:v>
                  </c:pt>
                  <c:pt idx="172">
                    <c:v>111</c:v>
                  </c:pt>
                  <c:pt idx="173">
                    <c:v>133</c:v>
                  </c:pt>
                  <c:pt idx="174">
                    <c:v>111</c:v>
                  </c:pt>
                  <c:pt idx="175">
                    <c:v>133</c:v>
                  </c:pt>
                  <c:pt idx="176">
                    <c:v>111</c:v>
                  </c:pt>
                  <c:pt idx="177">
                    <c:v>133</c:v>
                  </c:pt>
                  <c:pt idx="178">
                    <c:v>111</c:v>
                  </c:pt>
                  <c:pt idx="179">
                    <c:v>133</c:v>
                  </c:pt>
                  <c:pt idx="180">
                    <c:v>111</c:v>
                  </c:pt>
                  <c:pt idx="181">
                    <c:v>133</c:v>
                  </c:pt>
                  <c:pt idx="182">
                    <c:v>111</c:v>
                  </c:pt>
                  <c:pt idx="183">
                    <c:v>133</c:v>
                  </c:pt>
                  <c:pt idx="184">
                    <c:v>111</c:v>
                  </c:pt>
                  <c:pt idx="185">
                    <c:v>133</c:v>
                  </c:pt>
                  <c:pt idx="186">
                    <c:v>111</c:v>
                  </c:pt>
                  <c:pt idx="187">
                    <c:v>133</c:v>
                  </c:pt>
                  <c:pt idx="188">
                    <c:v>111</c:v>
                  </c:pt>
                  <c:pt idx="189">
                    <c:v>133</c:v>
                  </c:pt>
                  <c:pt idx="190">
                    <c:v>112</c:v>
                  </c:pt>
                  <c:pt idx="191">
                    <c:v>113</c:v>
                  </c:pt>
                  <c:pt idx="192">
                    <c:v>112</c:v>
                  </c:pt>
                  <c:pt idx="193">
                    <c:v>113</c:v>
                  </c:pt>
                  <c:pt idx="194">
                    <c:v>112</c:v>
                  </c:pt>
                  <c:pt idx="195">
                    <c:v>113</c:v>
                  </c:pt>
                  <c:pt idx="196">
                    <c:v>111</c:v>
                  </c:pt>
                  <c:pt idx="197">
                    <c:v>133</c:v>
                  </c:pt>
                  <c:pt idx="198">
                    <c:v>111</c:v>
                  </c:pt>
                  <c:pt idx="199">
                    <c:v>133</c:v>
                  </c:pt>
                  <c:pt idx="200">
                    <c:v>111</c:v>
                  </c:pt>
                  <c:pt idx="201">
                    <c:v>133</c:v>
                  </c:pt>
                  <c:pt idx="202">
                    <c:v>111</c:v>
                  </c:pt>
                  <c:pt idx="203">
                    <c:v>133</c:v>
                  </c:pt>
                  <c:pt idx="204">
                    <c:v>111</c:v>
                  </c:pt>
                  <c:pt idx="205">
                    <c:v>133</c:v>
                  </c:pt>
                  <c:pt idx="206">
                    <c:v>111</c:v>
                  </c:pt>
                  <c:pt idx="207">
                    <c:v>133</c:v>
                  </c:pt>
                  <c:pt idx="208">
                    <c:v>111</c:v>
                  </c:pt>
                  <c:pt idx="209">
                    <c:v>133</c:v>
                  </c:pt>
                  <c:pt idx="210">
                    <c:v>111</c:v>
                  </c:pt>
                  <c:pt idx="211">
                    <c:v>133</c:v>
                  </c:pt>
                  <c:pt idx="212">
                    <c:v>111</c:v>
                  </c:pt>
                  <c:pt idx="213">
                    <c:v>133</c:v>
                  </c:pt>
                </c:lvl>
                <c:lvl>
                  <c:pt idx="0">
                    <c:v>Permanente</c:v>
                  </c:pt>
                  <c:pt idx="5">
                    <c:v>Permanente</c:v>
                  </c:pt>
                  <c:pt idx="10">
                    <c:v>Permanente</c:v>
                  </c:pt>
                  <c:pt idx="12">
                    <c:v>Permanente</c:v>
                  </c:pt>
                  <c:pt idx="14">
                    <c:v>Permanente</c:v>
                  </c:pt>
                  <c:pt idx="16">
                    <c:v>Permanente</c:v>
                  </c:pt>
                  <c:pt idx="18">
                    <c:v>Permanente</c:v>
                  </c:pt>
                  <c:pt idx="20">
                    <c:v>Permanente</c:v>
                  </c:pt>
                  <c:pt idx="22">
                    <c:v>Permanente</c:v>
                  </c:pt>
                  <c:pt idx="24">
                    <c:v>Permanente</c:v>
                  </c:pt>
                  <c:pt idx="26">
                    <c:v>Permanente</c:v>
                  </c:pt>
                  <c:pt idx="28">
                    <c:v>Permanente</c:v>
                  </c:pt>
                  <c:pt idx="30">
                    <c:v>Permanente</c:v>
                  </c:pt>
                  <c:pt idx="32">
                    <c:v>Permanente</c:v>
                  </c:pt>
                  <c:pt idx="34">
                    <c:v>Permanente</c:v>
                  </c:pt>
                  <c:pt idx="36">
                    <c:v>Permanente</c:v>
                  </c:pt>
                  <c:pt idx="38">
                    <c:v>Permanente</c:v>
                  </c:pt>
                  <c:pt idx="40">
                    <c:v>Permanente</c:v>
                  </c:pt>
                  <c:pt idx="42">
                    <c:v>Permanente</c:v>
                  </c:pt>
                  <c:pt idx="44">
                    <c:v>Permanente</c:v>
                  </c:pt>
                  <c:pt idx="46">
                    <c:v>Permanente</c:v>
                  </c:pt>
                  <c:pt idx="48">
                    <c:v>Permanente</c:v>
                  </c:pt>
                  <c:pt idx="50">
                    <c:v>Permanente</c:v>
                  </c:pt>
                  <c:pt idx="52">
                    <c:v>Permanente</c:v>
                  </c:pt>
                  <c:pt idx="54">
                    <c:v>Permanente</c:v>
                  </c:pt>
                  <c:pt idx="56">
                    <c:v>Permanente</c:v>
                  </c:pt>
                  <c:pt idx="58">
                    <c:v>Permanente</c:v>
                  </c:pt>
                  <c:pt idx="60">
                    <c:v>Permanente</c:v>
                  </c:pt>
                  <c:pt idx="62">
                    <c:v>Permanente</c:v>
                  </c:pt>
                  <c:pt idx="64">
                    <c:v>Permanente</c:v>
                  </c:pt>
                  <c:pt idx="66">
                    <c:v>Permanente</c:v>
                  </c:pt>
                  <c:pt idx="68">
                    <c:v>Permanente</c:v>
                  </c:pt>
                  <c:pt idx="70">
                    <c:v>Permanente</c:v>
                  </c:pt>
                  <c:pt idx="72">
                    <c:v>Permanente</c:v>
                  </c:pt>
                  <c:pt idx="74">
                    <c:v>Permanente</c:v>
                  </c:pt>
                  <c:pt idx="76">
                    <c:v>Permanente</c:v>
                  </c:pt>
                  <c:pt idx="78">
                    <c:v>Permanente</c:v>
                  </c:pt>
                  <c:pt idx="80">
                    <c:v>Permanente</c:v>
                  </c:pt>
                  <c:pt idx="82">
                    <c:v>Permanente</c:v>
                  </c:pt>
                  <c:pt idx="84">
                    <c:v>Permanente</c:v>
                  </c:pt>
                  <c:pt idx="86">
                    <c:v>Permanente</c:v>
                  </c:pt>
                  <c:pt idx="88">
                    <c:v>Permanente</c:v>
                  </c:pt>
                  <c:pt idx="90">
                    <c:v>Permanente</c:v>
                  </c:pt>
                  <c:pt idx="92">
                    <c:v>Permanente</c:v>
                  </c:pt>
                  <c:pt idx="94">
                    <c:v>Permanente</c:v>
                  </c:pt>
                  <c:pt idx="96">
                    <c:v>Permanente</c:v>
                  </c:pt>
                  <c:pt idx="98">
                    <c:v>Permanente</c:v>
                  </c:pt>
                  <c:pt idx="100">
                    <c:v>Permanente</c:v>
                  </c:pt>
                  <c:pt idx="102">
                    <c:v>Permanente</c:v>
                  </c:pt>
                  <c:pt idx="104">
                    <c:v>Permanente</c:v>
                  </c:pt>
                  <c:pt idx="106">
                    <c:v>Permanente</c:v>
                  </c:pt>
                  <c:pt idx="108">
                    <c:v>Permanente</c:v>
                  </c:pt>
                  <c:pt idx="110">
                    <c:v>Permanente</c:v>
                  </c:pt>
                  <c:pt idx="112">
                    <c:v>Permanente</c:v>
                  </c:pt>
                  <c:pt idx="114">
                    <c:v>Permanente</c:v>
                  </c:pt>
                  <c:pt idx="116">
                    <c:v>Permanente</c:v>
                  </c:pt>
                  <c:pt idx="118">
                    <c:v>Permanente</c:v>
                  </c:pt>
                  <c:pt idx="120">
                    <c:v>Permanente</c:v>
                  </c:pt>
                  <c:pt idx="122">
                    <c:v>Permanente</c:v>
                  </c:pt>
                  <c:pt idx="124">
                    <c:v>Permanente</c:v>
                  </c:pt>
                  <c:pt idx="126">
                    <c:v>Permanente</c:v>
                  </c:pt>
                  <c:pt idx="128">
                    <c:v>Permanente</c:v>
                  </c:pt>
                  <c:pt idx="130">
                    <c:v>Permanente</c:v>
                  </c:pt>
                  <c:pt idx="132">
                    <c:v>Permanente</c:v>
                  </c:pt>
                  <c:pt idx="134">
                    <c:v>Permanente</c:v>
                  </c:pt>
                  <c:pt idx="136">
                    <c:v>Permanente</c:v>
                  </c:pt>
                  <c:pt idx="138">
                    <c:v>Permanente</c:v>
                  </c:pt>
                  <c:pt idx="140">
                    <c:v>Permanente</c:v>
                  </c:pt>
                  <c:pt idx="142">
                    <c:v>Permanente</c:v>
                  </c:pt>
                  <c:pt idx="144">
                    <c:v>Permanente</c:v>
                  </c:pt>
                  <c:pt idx="146">
                    <c:v>Permanente</c:v>
                  </c:pt>
                  <c:pt idx="148">
                    <c:v>Permanente</c:v>
                  </c:pt>
                  <c:pt idx="150">
                    <c:v>Permanente</c:v>
                  </c:pt>
                  <c:pt idx="152">
                    <c:v>Permanente</c:v>
                  </c:pt>
                  <c:pt idx="154">
                    <c:v>Permanente</c:v>
                  </c:pt>
                  <c:pt idx="156">
                    <c:v>Permanente</c:v>
                  </c:pt>
                  <c:pt idx="158">
                    <c:v>Permanente</c:v>
                  </c:pt>
                  <c:pt idx="160">
                    <c:v>Permanente</c:v>
                  </c:pt>
                  <c:pt idx="162">
                    <c:v>Permanente</c:v>
                  </c:pt>
                  <c:pt idx="164">
                    <c:v>Permanente</c:v>
                  </c:pt>
                  <c:pt idx="166">
                    <c:v>Permanente</c:v>
                  </c:pt>
                  <c:pt idx="168">
                    <c:v>Permanente</c:v>
                  </c:pt>
                  <c:pt idx="170">
                    <c:v>Permanente</c:v>
                  </c:pt>
                  <c:pt idx="172">
                    <c:v>Permanente</c:v>
                  </c:pt>
                  <c:pt idx="174">
                    <c:v>Permanente</c:v>
                  </c:pt>
                  <c:pt idx="176">
                    <c:v>Permanente</c:v>
                  </c:pt>
                  <c:pt idx="178">
                    <c:v>Permanente</c:v>
                  </c:pt>
                  <c:pt idx="180">
                    <c:v>Permanente</c:v>
                  </c:pt>
                  <c:pt idx="182">
                    <c:v>Permanente</c:v>
                  </c:pt>
                  <c:pt idx="184">
                    <c:v>Permanente</c:v>
                  </c:pt>
                  <c:pt idx="186">
                    <c:v>Permanente</c:v>
                  </c:pt>
                  <c:pt idx="188">
                    <c:v>Permanente</c:v>
                  </c:pt>
                  <c:pt idx="190">
                    <c:v>Permanente</c:v>
                  </c:pt>
                  <c:pt idx="192">
                    <c:v>Permanente</c:v>
                  </c:pt>
                  <c:pt idx="194">
                    <c:v>Permanente</c:v>
                  </c:pt>
                  <c:pt idx="196">
                    <c:v>Permanente</c:v>
                  </c:pt>
                  <c:pt idx="198">
                    <c:v>Permanente</c:v>
                  </c:pt>
                  <c:pt idx="200">
                    <c:v>Permanente</c:v>
                  </c:pt>
                  <c:pt idx="202">
                    <c:v>Permanente</c:v>
                  </c:pt>
                  <c:pt idx="204">
                    <c:v>Permanente</c:v>
                  </c:pt>
                  <c:pt idx="206">
                    <c:v>Permanente</c:v>
                  </c:pt>
                  <c:pt idx="208">
                    <c:v>Permanente</c:v>
                  </c:pt>
                  <c:pt idx="210">
                    <c:v>Permanente</c:v>
                  </c:pt>
                  <c:pt idx="212">
                    <c:v>Permanente</c:v>
                  </c:pt>
                </c:lvl>
                <c:lvl>
                  <c:pt idx="0">
                    <c:v>PALACIOS, CARLOS NESTOR</c:v>
                  </c:pt>
                  <c:pt idx="5">
                    <c:v>OPTACIANO CLAUDIO GOMEZ VERLANGIERI </c:v>
                  </c:pt>
                  <c:pt idx="10">
                    <c:v> ALCARAS VDA DE ROMAN ADA</c:v>
                  </c:pt>
                  <c:pt idx="12">
                    <c:v>AMARILLA, AMADA</c:v>
                  </c:pt>
                  <c:pt idx="14">
                    <c:v>AMARILLA, ANGEL</c:v>
                  </c:pt>
                  <c:pt idx="16">
                    <c:v>ARANDA, PEDRO</c:v>
                  </c:pt>
                  <c:pt idx="18">
                    <c:v>CABALLERO PORTILLO, JOSUE DAVID</c:v>
                  </c:pt>
                  <c:pt idx="20">
                    <c:v>AVEIRO, LIDIA CAROLINA</c:v>
                  </c:pt>
                  <c:pt idx="22">
                    <c:v>AVILA, HECTOR RAMON</c:v>
                  </c:pt>
                  <c:pt idx="24">
                    <c:v>BAEZ, EPIFANIO</c:v>
                  </c:pt>
                  <c:pt idx="26">
                    <c:v>BARRIOS, PAOLA</c:v>
                  </c:pt>
                  <c:pt idx="28">
                    <c:v>BENITEZ, RAMON</c:v>
                  </c:pt>
                  <c:pt idx="30">
                    <c:v>BURGOS, ANTONIO</c:v>
                  </c:pt>
                  <c:pt idx="32">
                    <c:v>CANDIA, CHRITIAN GERMAN</c:v>
                  </c:pt>
                  <c:pt idx="34">
                    <c:v>CAÑETE, BRISA</c:v>
                  </c:pt>
                  <c:pt idx="36">
                    <c:v>CARDOZO, LILIANA</c:v>
                  </c:pt>
                  <c:pt idx="38">
                    <c:v>CARDOZO, LORENA</c:v>
                  </c:pt>
                  <c:pt idx="40">
                    <c:v>CARDOZO, PEDRO</c:v>
                  </c:pt>
                  <c:pt idx="42">
                    <c:v>COLMAN, CLAUDIA </c:v>
                  </c:pt>
                  <c:pt idx="44">
                    <c:v>CORONEL, CEFERINO</c:v>
                  </c:pt>
                  <c:pt idx="46">
                    <c:v>CORONEL, LORENA</c:v>
                  </c:pt>
                  <c:pt idx="48">
                    <c:v>CORONEL, VENANCIO</c:v>
                  </c:pt>
                  <c:pt idx="50">
                    <c:v>CUELLAR, CLAUDIO DANIEL</c:v>
                  </c:pt>
                  <c:pt idx="52">
                    <c:v>DIAZ, BLANCA</c:v>
                  </c:pt>
                  <c:pt idx="54">
                    <c:v>DIAZ, JULIO</c:v>
                  </c:pt>
                  <c:pt idx="56">
                    <c:v>DIAZ, LOURDES</c:v>
                  </c:pt>
                  <c:pt idx="58">
                    <c:v>DOMINGUEZ, ALICIA</c:v>
                  </c:pt>
                  <c:pt idx="60">
                    <c:v>DOMINGUEZ, ANTONIA</c:v>
                  </c:pt>
                  <c:pt idx="62">
                    <c:v>DURE, ROMINA</c:v>
                  </c:pt>
                  <c:pt idx="64">
                    <c:v>FERNANDEZ, ANTONIO</c:v>
                  </c:pt>
                  <c:pt idx="66">
                    <c:v>FERNANDEZ, MIRIAM</c:v>
                  </c:pt>
                  <c:pt idx="68">
                    <c:v>FIGUEREDO, ISRAEL</c:v>
                  </c:pt>
                  <c:pt idx="70">
                    <c:v>GAONA, AFRODICIO</c:v>
                  </c:pt>
                  <c:pt idx="72">
                    <c:v>GARCETE, DEJESUS</c:v>
                  </c:pt>
                  <c:pt idx="74">
                    <c:v>GIMENEZ, GEISA</c:v>
                  </c:pt>
                  <c:pt idx="76">
                    <c:v>GODOY, JOSE</c:v>
                  </c:pt>
                  <c:pt idx="78">
                    <c:v>GODOY, PABLINO RAMON</c:v>
                  </c:pt>
                  <c:pt idx="80">
                    <c:v>GONZALEZ, ANGEL</c:v>
                  </c:pt>
                  <c:pt idx="82">
                    <c:v>GONZALEZ, HAYDEE</c:v>
                  </c:pt>
                  <c:pt idx="84">
                    <c:v>IBARRA, MELISA</c:v>
                  </c:pt>
                  <c:pt idx="86">
                    <c:v>INSFRAN, CARLOS</c:v>
                  </c:pt>
                  <c:pt idx="88">
                    <c:v>INSFRAN, CASILDO</c:v>
                  </c:pt>
                  <c:pt idx="90">
                    <c:v>JARA, CIRILO</c:v>
                  </c:pt>
                  <c:pt idx="92">
                    <c:v>LEZCANO, EMILIO</c:v>
                  </c:pt>
                  <c:pt idx="94">
                    <c:v>LOPEZ, GRACIELA</c:v>
                  </c:pt>
                  <c:pt idx="96">
                    <c:v>MACHUCA, FRANCISCO</c:v>
                  </c:pt>
                  <c:pt idx="98">
                    <c:v>MARECOS, CARMEN</c:v>
                  </c:pt>
                  <c:pt idx="100">
                    <c:v>MARTINEZ, JOSE</c:v>
                  </c:pt>
                  <c:pt idx="102">
                    <c:v>MBAIBE, MARIO</c:v>
                  </c:pt>
                  <c:pt idx="104">
                    <c:v>MEDINA, EDGARDO DANIEL</c:v>
                  </c:pt>
                  <c:pt idx="106">
                    <c:v>MEDINA, FRANCISCO</c:v>
                  </c:pt>
                  <c:pt idx="108">
                    <c:v>AMARILLA MARECO, MARIA ESTELA</c:v>
                  </c:pt>
                  <c:pt idx="110">
                    <c:v>AQUINO DIAZ, ANIBAL  </c:v>
                  </c:pt>
                  <c:pt idx="112">
                    <c:v>MORAEZ, CATALINO</c:v>
                  </c:pt>
                  <c:pt idx="114">
                    <c:v>MORALES, DIEGO </c:v>
                  </c:pt>
                  <c:pt idx="116">
                    <c:v>MORALES, LILIAN</c:v>
                  </c:pt>
                  <c:pt idx="118">
                    <c:v>NUÑEZ, ALBERTO</c:v>
                  </c:pt>
                  <c:pt idx="120">
                    <c:v>OJEDA, EMILIO</c:v>
                  </c:pt>
                  <c:pt idx="122">
                    <c:v>PALMA, AIDA</c:v>
                  </c:pt>
                  <c:pt idx="124">
                    <c:v>PANIAGUA, EVELYN</c:v>
                  </c:pt>
                  <c:pt idx="126">
                    <c:v>PEÑA, SERGIO</c:v>
                  </c:pt>
                  <c:pt idx="128">
                    <c:v>PEREZ, EUSTACIO</c:v>
                  </c:pt>
                  <c:pt idx="130">
                    <c:v>PORTILLO, FERMIN</c:v>
                  </c:pt>
                  <c:pt idx="132">
                    <c:v>RAMIREZ, SERGIO</c:v>
                  </c:pt>
                  <c:pt idx="134">
                    <c:v>RICARDO, PABLO</c:v>
                  </c:pt>
                  <c:pt idx="136">
                    <c:v>RIVAROLA, RICHARD</c:v>
                  </c:pt>
                  <c:pt idx="138">
                    <c:v>RODRIGUEZ, DAMASIO</c:v>
                  </c:pt>
                  <c:pt idx="140">
                    <c:v>AGÜERO, MARIA ESTELA</c:v>
                  </c:pt>
                  <c:pt idx="142">
                    <c:v>RODRIGUEZ, JOSE</c:v>
                  </c:pt>
                  <c:pt idx="144">
                    <c:v>ROLON, NIMIA</c:v>
                  </c:pt>
                  <c:pt idx="146">
                    <c:v>BOGADO, MARIA VALERIA</c:v>
                  </c:pt>
                  <c:pt idx="148">
                    <c:v>ROMAN, FATIMA</c:v>
                  </c:pt>
                  <c:pt idx="150">
                    <c:v>ROMERO, JULIO</c:v>
                  </c:pt>
                  <c:pt idx="152">
                    <c:v>BARRETO, OSCAR ANIANO</c:v>
                  </c:pt>
                  <c:pt idx="154">
                    <c:v>SANCHEZ, GERARDO</c:v>
                  </c:pt>
                  <c:pt idx="156">
                    <c:v>SAUCEDO, BLANCA</c:v>
                  </c:pt>
                  <c:pt idx="158">
                    <c:v>SCHATP, LUIS</c:v>
                  </c:pt>
                  <c:pt idx="160">
                    <c:v>TORRES, CELINA</c:v>
                  </c:pt>
                  <c:pt idx="162">
                    <c:v>VALLEJOS, BIBIANO</c:v>
                  </c:pt>
                  <c:pt idx="164">
                    <c:v>VARGAS, PABLO</c:v>
                  </c:pt>
                  <c:pt idx="166">
                    <c:v>VERA Y ARAGON, CRISTIAN</c:v>
                  </c:pt>
                  <c:pt idx="168">
                    <c:v>VERA, LIZ</c:v>
                  </c:pt>
                  <c:pt idx="170">
                    <c:v>VERLAGIENRI, JOSE</c:v>
                  </c:pt>
                  <c:pt idx="172">
                    <c:v>VIDALLET, ROSANA</c:v>
                  </c:pt>
                  <c:pt idx="174">
                    <c:v>VILLAMAYOR, ROLANDO</c:v>
                  </c:pt>
                  <c:pt idx="176">
                    <c:v>VILLAMAYOR, WILMA</c:v>
                  </c:pt>
                  <c:pt idx="178">
                    <c:v>ZELAYA, VISITACION</c:v>
                  </c:pt>
                  <c:pt idx="180">
                    <c:v>BRITOS CACERES, ESTANISLAO</c:v>
                  </c:pt>
                  <c:pt idx="182">
                    <c:v>CABALLERO PORTILLO, GUSTAVO</c:v>
                  </c:pt>
                  <c:pt idx="184">
                    <c:v>GAONA, BETTINA</c:v>
                  </c:pt>
                  <c:pt idx="186">
                    <c:v>GOMEZ, MARIA</c:v>
                  </c:pt>
                  <c:pt idx="188">
                    <c:v>CACERES JOEL</c:v>
                  </c:pt>
                  <c:pt idx="190">
                    <c:v>CUEVAS, SANDRA</c:v>
                  </c:pt>
                  <c:pt idx="192">
                    <c:v>GALEANO, ALEXIS</c:v>
                  </c:pt>
                  <c:pt idx="194">
                    <c:v>GAONA, MARIA FATIMA</c:v>
                  </c:pt>
                  <c:pt idx="196">
                    <c:v>GAVILAN, VICENTE</c:v>
                  </c:pt>
                  <c:pt idx="198">
                    <c:v>GONZALEZ, OSVALDO</c:v>
                  </c:pt>
                  <c:pt idx="200">
                    <c:v>JARA ARISTIDES, JAVIER</c:v>
                  </c:pt>
                  <c:pt idx="202">
                    <c:v>MARTINEZ, CARLOS FEDERICO</c:v>
                  </c:pt>
                  <c:pt idx="204">
                    <c:v>NARDELLI, JUAN FRANCISCO</c:v>
                  </c:pt>
                  <c:pt idx="206">
                    <c:v>LEZCANO, CARLOS ALBERTO</c:v>
                  </c:pt>
                  <c:pt idx="208">
                    <c:v>OJEDA, ZULMA</c:v>
                  </c:pt>
                  <c:pt idx="210">
                    <c:v>PALACIOS JULIO CESAR</c:v>
                  </c:pt>
                  <c:pt idx="212">
                    <c:v>VALDEZ, ADOLFO DIOSNEL</c:v>
                  </c:pt>
                </c:lvl>
                <c:lvl>
                  <c:pt idx="0">
                    <c:v>495.050</c:v>
                  </c:pt>
                  <c:pt idx="5">
                    <c:v>296.918</c:v>
                  </c:pt>
                  <c:pt idx="10">
                    <c:v>719.210</c:v>
                  </c:pt>
                  <c:pt idx="12">
                    <c:v>722.217</c:v>
                  </c:pt>
                  <c:pt idx="14">
                    <c:v>5.024.381</c:v>
                  </c:pt>
                  <c:pt idx="16">
                    <c:v>603.674</c:v>
                  </c:pt>
                  <c:pt idx="18">
                    <c:v>4.360.231</c:v>
                  </c:pt>
                  <c:pt idx="20">
                    <c:v>4.614.708</c:v>
                  </c:pt>
                  <c:pt idx="22">
                    <c:v>1.279.328</c:v>
                  </c:pt>
                  <c:pt idx="24">
                    <c:v>1.816.481</c:v>
                  </c:pt>
                  <c:pt idx="26">
                    <c:v>3.618.222</c:v>
                  </c:pt>
                  <c:pt idx="28">
                    <c:v>2.331.164</c:v>
                  </c:pt>
                  <c:pt idx="30">
                    <c:v>1.882.305</c:v>
                  </c:pt>
                  <c:pt idx="32">
                    <c:v>3.601.150</c:v>
                  </c:pt>
                  <c:pt idx="34">
                    <c:v>4.719.086</c:v>
                  </c:pt>
                  <c:pt idx="36">
                    <c:v>4.742.310</c:v>
                  </c:pt>
                  <c:pt idx="38">
                    <c:v>4.350.218</c:v>
                  </c:pt>
                  <c:pt idx="40">
                    <c:v>4.552.831</c:v>
                  </c:pt>
                  <c:pt idx="42">
                    <c:v>4.666.568</c:v>
                  </c:pt>
                  <c:pt idx="44">
                    <c:v>473.738</c:v>
                  </c:pt>
                  <c:pt idx="46">
                    <c:v>1.235.152</c:v>
                  </c:pt>
                  <c:pt idx="48">
                    <c:v>2.285.591</c:v>
                  </c:pt>
                  <c:pt idx="50">
                    <c:v>4.919.748</c:v>
                  </c:pt>
                  <c:pt idx="52">
                    <c:v>1.745.440</c:v>
                  </c:pt>
                  <c:pt idx="54">
                    <c:v>722.879</c:v>
                  </c:pt>
                  <c:pt idx="56">
                    <c:v>3.597.820</c:v>
                  </c:pt>
                  <c:pt idx="58">
                    <c:v>2.036.700</c:v>
                  </c:pt>
                  <c:pt idx="60">
                    <c:v>3.390.360</c:v>
                  </c:pt>
                  <c:pt idx="62">
                    <c:v>4.622.938</c:v>
                  </c:pt>
                  <c:pt idx="64">
                    <c:v>2.179.704</c:v>
                  </c:pt>
                  <c:pt idx="66">
                    <c:v>3.832.598</c:v>
                  </c:pt>
                  <c:pt idx="68">
                    <c:v>4.357.435</c:v>
                  </c:pt>
                  <c:pt idx="70">
                    <c:v>474.012</c:v>
                  </c:pt>
                  <c:pt idx="72">
                    <c:v>3.776.565</c:v>
                  </c:pt>
                  <c:pt idx="74">
                    <c:v>1.726.080</c:v>
                  </c:pt>
                  <c:pt idx="76">
                    <c:v>2.455.291</c:v>
                  </c:pt>
                  <c:pt idx="78">
                    <c:v>4.354.422</c:v>
                  </c:pt>
                  <c:pt idx="80">
                    <c:v>444.264</c:v>
                  </c:pt>
                  <c:pt idx="82">
                    <c:v>2.206.167</c:v>
                  </c:pt>
                  <c:pt idx="84">
                    <c:v>4.168.221</c:v>
                  </c:pt>
                  <c:pt idx="86">
                    <c:v>644.534</c:v>
                  </c:pt>
                  <c:pt idx="88">
                    <c:v>3.234.873</c:v>
                  </c:pt>
                  <c:pt idx="90">
                    <c:v>2.182.129</c:v>
                  </c:pt>
                  <c:pt idx="92">
                    <c:v>1.060.469</c:v>
                  </c:pt>
                  <c:pt idx="94">
                    <c:v>1.572.522</c:v>
                  </c:pt>
                  <c:pt idx="96">
                    <c:v>822.410</c:v>
                  </c:pt>
                  <c:pt idx="98">
                    <c:v>821.925</c:v>
                  </c:pt>
                  <c:pt idx="100">
                    <c:v>802.538</c:v>
                  </c:pt>
                  <c:pt idx="102">
                    <c:v>1.483.940</c:v>
                  </c:pt>
                  <c:pt idx="104">
                    <c:v>2.114.234</c:v>
                  </c:pt>
                  <c:pt idx="106">
                    <c:v>500.906</c:v>
                  </c:pt>
                  <c:pt idx="108">
                    <c:v>5.235.065</c:v>
                  </c:pt>
                  <c:pt idx="110">
                    <c:v>1.180.145</c:v>
                  </c:pt>
                  <c:pt idx="112">
                    <c:v>1.770.817</c:v>
                  </c:pt>
                  <c:pt idx="114">
                    <c:v>3.548.118</c:v>
                  </c:pt>
                  <c:pt idx="116">
                    <c:v>2.364.084</c:v>
                  </c:pt>
                  <c:pt idx="118">
                    <c:v>1.306.695</c:v>
                  </c:pt>
                  <c:pt idx="120">
                    <c:v>4.468.925</c:v>
                  </c:pt>
                  <c:pt idx="122">
                    <c:v>1.956.933</c:v>
                  </c:pt>
                  <c:pt idx="124">
                    <c:v>4.002.181</c:v>
                  </c:pt>
                  <c:pt idx="126">
                    <c:v>3.856.818</c:v>
                  </c:pt>
                  <c:pt idx="128">
                    <c:v>455.964</c:v>
                  </c:pt>
                  <c:pt idx="130">
                    <c:v>1.026.935</c:v>
                  </c:pt>
                  <c:pt idx="132">
                    <c:v>1.847.783</c:v>
                  </c:pt>
                  <c:pt idx="134">
                    <c:v>3.673.217</c:v>
                  </c:pt>
                  <c:pt idx="136">
                    <c:v>2.150.903</c:v>
                  </c:pt>
                  <c:pt idx="138">
                    <c:v>1.045.302</c:v>
                  </c:pt>
                  <c:pt idx="140">
                    <c:v>5.669.693</c:v>
                  </c:pt>
                  <c:pt idx="142">
                    <c:v>2.499.855</c:v>
                  </c:pt>
                  <c:pt idx="144">
                    <c:v>951.538</c:v>
                  </c:pt>
                  <c:pt idx="146">
                    <c:v>6.229.280</c:v>
                  </c:pt>
                  <c:pt idx="148">
                    <c:v>866.473</c:v>
                  </c:pt>
                  <c:pt idx="150">
                    <c:v>3.225.999</c:v>
                  </c:pt>
                  <c:pt idx="152">
                    <c:v>1.032.418</c:v>
                  </c:pt>
                  <c:pt idx="154">
                    <c:v>1.893.974</c:v>
                  </c:pt>
                  <c:pt idx="156">
                    <c:v>3.215.247</c:v>
                  </c:pt>
                  <c:pt idx="158">
                    <c:v>4.363.272</c:v>
                  </c:pt>
                  <c:pt idx="160">
                    <c:v>1.686.660</c:v>
                  </c:pt>
                  <c:pt idx="162">
                    <c:v>1.723.432</c:v>
                  </c:pt>
                  <c:pt idx="164">
                    <c:v>540.705</c:v>
                  </c:pt>
                  <c:pt idx="166">
                    <c:v>4.603.198</c:v>
                  </c:pt>
                  <c:pt idx="168">
                    <c:v>2.062.479</c:v>
                  </c:pt>
                  <c:pt idx="170">
                    <c:v>593.806</c:v>
                  </c:pt>
                  <c:pt idx="172">
                    <c:v>4.329.124</c:v>
                  </c:pt>
                  <c:pt idx="174">
                    <c:v>2.616.658</c:v>
                  </c:pt>
                  <c:pt idx="176">
                    <c:v>940.142</c:v>
                  </c:pt>
                  <c:pt idx="178">
                    <c:v>671.694</c:v>
                  </c:pt>
                  <c:pt idx="180">
                    <c:v>1.875.654</c:v>
                  </c:pt>
                  <c:pt idx="182">
                    <c:v>4.360.209</c:v>
                  </c:pt>
                  <c:pt idx="184">
                    <c:v>4.006.859</c:v>
                  </c:pt>
                  <c:pt idx="186">
                    <c:v>5.160.814</c:v>
                  </c:pt>
                  <c:pt idx="188">
                    <c:v>4.647.108</c:v>
                  </c:pt>
                  <c:pt idx="190">
                    <c:v>3.287.150</c:v>
                  </c:pt>
                  <c:pt idx="192">
                    <c:v>6.252.207</c:v>
                  </c:pt>
                  <c:pt idx="194">
                    <c:v>4.990.859</c:v>
                  </c:pt>
                  <c:pt idx="196">
                    <c:v>1.959.666</c:v>
                  </c:pt>
                  <c:pt idx="198">
                    <c:v>928.794</c:v>
                  </c:pt>
                  <c:pt idx="200">
                    <c:v>5.271.757</c:v>
                  </c:pt>
                  <c:pt idx="202">
                    <c:v>3.598.396</c:v>
                  </c:pt>
                  <c:pt idx="204">
                    <c:v>2.566.201</c:v>
                  </c:pt>
                  <c:pt idx="206">
                    <c:v>5.844.994</c:v>
                  </c:pt>
                  <c:pt idx="208">
                    <c:v>2.230.975</c:v>
                  </c:pt>
                  <c:pt idx="210">
                    <c:v>4.370.361</c:v>
                  </c:pt>
                  <c:pt idx="212">
                    <c:v>4.687.396</c:v>
                  </c:pt>
                </c:lvl>
                <c:lvl>
                  <c:pt idx="0">
                    <c:v>1</c:v>
                  </c:pt>
                  <c:pt idx="5">
                    <c:v>2</c:v>
                  </c:pt>
                  <c:pt idx="10">
                    <c:v>3</c:v>
                  </c:pt>
                  <c:pt idx="12">
                    <c:v>4</c:v>
                  </c:pt>
                  <c:pt idx="14">
                    <c:v>5</c:v>
                  </c:pt>
                  <c:pt idx="16">
                    <c:v>6</c:v>
                  </c:pt>
                  <c:pt idx="18">
                    <c:v>7</c:v>
                  </c:pt>
                  <c:pt idx="20">
                    <c:v>8</c:v>
                  </c:pt>
                  <c:pt idx="22">
                    <c:v>9</c:v>
                  </c:pt>
                  <c:pt idx="24">
                    <c:v>10</c:v>
                  </c:pt>
                  <c:pt idx="26">
                    <c:v>11</c:v>
                  </c:pt>
                  <c:pt idx="28">
                    <c:v>12</c:v>
                  </c:pt>
                  <c:pt idx="30">
                    <c:v>13</c:v>
                  </c:pt>
                  <c:pt idx="32">
                    <c:v>14</c:v>
                  </c:pt>
                  <c:pt idx="34">
                    <c:v>15</c:v>
                  </c:pt>
                  <c:pt idx="36">
                    <c:v>16</c:v>
                  </c:pt>
                  <c:pt idx="38">
                    <c:v>17</c:v>
                  </c:pt>
                  <c:pt idx="40">
                    <c:v>18</c:v>
                  </c:pt>
                  <c:pt idx="42">
                    <c:v>19</c:v>
                  </c:pt>
                  <c:pt idx="44">
                    <c:v>20</c:v>
                  </c:pt>
                  <c:pt idx="46">
                    <c:v>21</c:v>
                  </c:pt>
                  <c:pt idx="48">
                    <c:v>22</c:v>
                  </c:pt>
                  <c:pt idx="50">
                    <c:v>23</c:v>
                  </c:pt>
                  <c:pt idx="52">
                    <c:v>24</c:v>
                  </c:pt>
                  <c:pt idx="54">
                    <c:v>25</c:v>
                  </c:pt>
                  <c:pt idx="56">
                    <c:v>26</c:v>
                  </c:pt>
                  <c:pt idx="58">
                    <c:v>27</c:v>
                  </c:pt>
                  <c:pt idx="60">
                    <c:v>28</c:v>
                  </c:pt>
                  <c:pt idx="62">
                    <c:v>29</c:v>
                  </c:pt>
                  <c:pt idx="64">
                    <c:v>30</c:v>
                  </c:pt>
                  <c:pt idx="66">
                    <c:v>31</c:v>
                  </c:pt>
                  <c:pt idx="68">
                    <c:v>32</c:v>
                  </c:pt>
                  <c:pt idx="70">
                    <c:v>33</c:v>
                  </c:pt>
                  <c:pt idx="72">
                    <c:v>34</c:v>
                  </c:pt>
                  <c:pt idx="74">
                    <c:v>35</c:v>
                  </c:pt>
                  <c:pt idx="76">
                    <c:v>36</c:v>
                  </c:pt>
                  <c:pt idx="78">
                    <c:v>37</c:v>
                  </c:pt>
                  <c:pt idx="80">
                    <c:v>38</c:v>
                  </c:pt>
                  <c:pt idx="82">
                    <c:v>39</c:v>
                  </c:pt>
                  <c:pt idx="84">
                    <c:v>40</c:v>
                  </c:pt>
                  <c:pt idx="86">
                    <c:v>41</c:v>
                  </c:pt>
                  <c:pt idx="88">
                    <c:v>42</c:v>
                  </c:pt>
                  <c:pt idx="90">
                    <c:v>43</c:v>
                  </c:pt>
                  <c:pt idx="92">
                    <c:v>44</c:v>
                  </c:pt>
                  <c:pt idx="94">
                    <c:v>45</c:v>
                  </c:pt>
                  <c:pt idx="96">
                    <c:v>46</c:v>
                  </c:pt>
                  <c:pt idx="98">
                    <c:v>47</c:v>
                  </c:pt>
                  <c:pt idx="100">
                    <c:v>48</c:v>
                  </c:pt>
                  <c:pt idx="102">
                    <c:v>49</c:v>
                  </c:pt>
                  <c:pt idx="104">
                    <c:v>50</c:v>
                  </c:pt>
                  <c:pt idx="106">
                    <c:v>51</c:v>
                  </c:pt>
                  <c:pt idx="108">
                    <c:v>52</c:v>
                  </c:pt>
                  <c:pt idx="110">
                    <c:v>53</c:v>
                  </c:pt>
                  <c:pt idx="112">
                    <c:v>54</c:v>
                  </c:pt>
                  <c:pt idx="114">
                    <c:v>55</c:v>
                  </c:pt>
                  <c:pt idx="116">
                    <c:v>56</c:v>
                  </c:pt>
                  <c:pt idx="118">
                    <c:v>57</c:v>
                  </c:pt>
                  <c:pt idx="120">
                    <c:v>58</c:v>
                  </c:pt>
                  <c:pt idx="122">
                    <c:v>59</c:v>
                  </c:pt>
                  <c:pt idx="124">
                    <c:v>60</c:v>
                  </c:pt>
                  <c:pt idx="126">
                    <c:v>61</c:v>
                  </c:pt>
                  <c:pt idx="128">
                    <c:v>62</c:v>
                  </c:pt>
                  <c:pt idx="130">
                    <c:v>63</c:v>
                  </c:pt>
                  <c:pt idx="132">
                    <c:v>64</c:v>
                  </c:pt>
                  <c:pt idx="134">
                    <c:v>65</c:v>
                  </c:pt>
                  <c:pt idx="136">
                    <c:v>66</c:v>
                  </c:pt>
                  <c:pt idx="138">
                    <c:v>67</c:v>
                  </c:pt>
                  <c:pt idx="140">
                    <c:v>68</c:v>
                  </c:pt>
                  <c:pt idx="142">
                    <c:v>69</c:v>
                  </c:pt>
                  <c:pt idx="144">
                    <c:v>70</c:v>
                  </c:pt>
                  <c:pt idx="146">
                    <c:v>71</c:v>
                  </c:pt>
                  <c:pt idx="148">
                    <c:v>72</c:v>
                  </c:pt>
                  <c:pt idx="150">
                    <c:v>73</c:v>
                  </c:pt>
                  <c:pt idx="152">
                    <c:v>74</c:v>
                  </c:pt>
                  <c:pt idx="154">
                    <c:v>75</c:v>
                  </c:pt>
                  <c:pt idx="156">
                    <c:v>76</c:v>
                  </c:pt>
                  <c:pt idx="158">
                    <c:v>77</c:v>
                  </c:pt>
                  <c:pt idx="160">
                    <c:v>78</c:v>
                  </c:pt>
                  <c:pt idx="162">
                    <c:v>79</c:v>
                  </c:pt>
                  <c:pt idx="164">
                    <c:v>80</c:v>
                  </c:pt>
                  <c:pt idx="166">
                    <c:v>81</c:v>
                  </c:pt>
                  <c:pt idx="168">
                    <c:v>82</c:v>
                  </c:pt>
                  <c:pt idx="170">
                    <c:v>83</c:v>
                  </c:pt>
                  <c:pt idx="172">
                    <c:v>84</c:v>
                  </c:pt>
                  <c:pt idx="174">
                    <c:v>85</c:v>
                  </c:pt>
                  <c:pt idx="176">
                    <c:v>86</c:v>
                  </c:pt>
                  <c:pt idx="178">
                    <c:v>87</c:v>
                  </c:pt>
                  <c:pt idx="180">
                    <c:v>88</c:v>
                  </c:pt>
                  <c:pt idx="182">
                    <c:v>89</c:v>
                  </c:pt>
                  <c:pt idx="184">
                    <c:v>90</c:v>
                  </c:pt>
                  <c:pt idx="186">
                    <c:v>91</c:v>
                  </c:pt>
                  <c:pt idx="188">
                    <c:v>92</c:v>
                  </c:pt>
                  <c:pt idx="190">
                    <c:v>93</c:v>
                  </c:pt>
                  <c:pt idx="192">
                    <c:v>94</c:v>
                  </c:pt>
                  <c:pt idx="194">
                    <c:v>95</c:v>
                  </c:pt>
                  <c:pt idx="196">
                    <c:v>96</c:v>
                  </c:pt>
                  <c:pt idx="198">
                    <c:v>97</c:v>
                  </c:pt>
                  <c:pt idx="200">
                    <c:v>98</c:v>
                  </c:pt>
                  <c:pt idx="202">
                    <c:v>99</c:v>
                  </c:pt>
                  <c:pt idx="204">
                    <c:v>100</c:v>
                  </c:pt>
                  <c:pt idx="206">
                    <c:v>101</c:v>
                  </c:pt>
                  <c:pt idx="208">
                    <c:v>102</c:v>
                  </c:pt>
                  <c:pt idx="210">
                    <c:v>103</c:v>
                  </c:pt>
                  <c:pt idx="212">
                    <c:v>104</c:v>
                  </c:pt>
                </c:lvl>
              </c:multiLvlStrCache>
            </c:multiLvlStrRef>
          </c:cat>
          <c:val>
            <c:numRef>
              <c:f>'total de asignaciones 7º 5189'!$M$8:$M$221</c:f>
              <c:numCache>
                <c:formatCode>_-* #,##0_-;\-* #,##0_-;_-* "-"??_-;_-@_-</c:formatCode>
                <c:ptCount val="214"/>
                <c:pt idx="0">
                  <c:v>18000000</c:v>
                </c:pt>
                <c:pt idx="1">
                  <c:v>13500000</c:v>
                </c:pt>
                <c:pt idx="5">
                  <c:v>0</c:v>
                </c:pt>
                <c:pt idx="6">
                  <c:v>0</c:v>
                </c:pt>
                <c:pt idx="10">
                  <c:v>2300000</c:v>
                </c:pt>
                <c:pt idx="11">
                  <c:v>0</c:v>
                </c:pt>
                <c:pt idx="12">
                  <c:v>2500000</c:v>
                </c:pt>
                <c:pt idx="13">
                  <c:v>0</c:v>
                </c:pt>
                <c:pt idx="14">
                  <c:v>4000000</c:v>
                </c:pt>
                <c:pt idx="15">
                  <c:v>3000000</c:v>
                </c:pt>
                <c:pt idx="16">
                  <c:v>1651700</c:v>
                </c:pt>
                <c:pt idx="17">
                  <c:v>0</c:v>
                </c:pt>
                <c:pt idx="18">
                  <c:v>1510200</c:v>
                </c:pt>
                <c:pt idx="19">
                  <c:v>0</c:v>
                </c:pt>
                <c:pt idx="20">
                  <c:v>4000000</c:v>
                </c:pt>
                <c:pt idx="21">
                  <c:v>0</c:v>
                </c:pt>
                <c:pt idx="22">
                  <c:v>4000000</c:v>
                </c:pt>
                <c:pt idx="23">
                  <c:v>0</c:v>
                </c:pt>
                <c:pt idx="24">
                  <c:v>3000000</c:v>
                </c:pt>
                <c:pt idx="25">
                  <c:v>0</c:v>
                </c:pt>
                <c:pt idx="26">
                  <c:v>3300000</c:v>
                </c:pt>
                <c:pt idx="27">
                  <c:v>0</c:v>
                </c:pt>
                <c:pt idx="28">
                  <c:v>2016000</c:v>
                </c:pt>
                <c:pt idx="29">
                  <c:v>0</c:v>
                </c:pt>
                <c:pt idx="30">
                  <c:v>2300000</c:v>
                </c:pt>
                <c:pt idx="31">
                  <c:v>0</c:v>
                </c:pt>
                <c:pt idx="32">
                  <c:v>3300000</c:v>
                </c:pt>
                <c:pt idx="33">
                  <c:v>0</c:v>
                </c:pt>
                <c:pt idx="34">
                  <c:v>2300000</c:v>
                </c:pt>
                <c:pt idx="35">
                  <c:v>0</c:v>
                </c:pt>
                <c:pt idx="36">
                  <c:v>1905848</c:v>
                </c:pt>
                <c:pt idx="37">
                  <c:v>0</c:v>
                </c:pt>
                <c:pt idx="38">
                  <c:v>2800000</c:v>
                </c:pt>
                <c:pt idx="39">
                  <c:v>0</c:v>
                </c:pt>
                <c:pt idx="40">
                  <c:v>1707800</c:v>
                </c:pt>
                <c:pt idx="41">
                  <c:v>0</c:v>
                </c:pt>
                <c:pt idx="42">
                  <c:v>1849500</c:v>
                </c:pt>
                <c:pt idx="43">
                  <c:v>0</c:v>
                </c:pt>
                <c:pt idx="44">
                  <c:v>1404100</c:v>
                </c:pt>
                <c:pt idx="45">
                  <c:v>0</c:v>
                </c:pt>
                <c:pt idx="46">
                  <c:v>3000000</c:v>
                </c:pt>
                <c:pt idx="47">
                  <c:v>0</c:v>
                </c:pt>
                <c:pt idx="48">
                  <c:v>2300000</c:v>
                </c:pt>
                <c:pt idx="49">
                  <c:v>0</c:v>
                </c:pt>
                <c:pt idx="50">
                  <c:v>4000000</c:v>
                </c:pt>
                <c:pt idx="51">
                  <c:v>0</c:v>
                </c:pt>
                <c:pt idx="52">
                  <c:v>2016000</c:v>
                </c:pt>
                <c:pt idx="53">
                  <c:v>0</c:v>
                </c:pt>
                <c:pt idx="54">
                  <c:v>2200000</c:v>
                </c:pt>
                <c:pt idx="55">
                  <c:v>0</c:v>
                </c:pt>
                <c:pt idx="56">
                  <c:v>4000000</c:v>
                </c:pt>
                <c:pt idx="57">
                  <c:v>0</c:v>
                </c:pt>
                <c:pt idx="58">
                  <c:v>2016000</c:v>
                </c:pt>
                <c:pt idx="59">
                  <c:v>0</c:v>
                </c:pt>
                <c:pt idx="60">
                  <c:v>1265700</c:v>
                </c:pt>
                <c:pt idx="61">
                  <c:v>0</c:v>
                </c:pt>
                <c:pt idx="62">
                  <c:v>1707800</c:v>
                </c:pt>
                <c:pt idx="63">
                  <c:v>0</c:v>
                </c:pt>
                <c:pt idx="64">
                  <c:v>2800000</c:v>
                </c:pt>
                <c:pt idx="65">
                  <c:v>0</c:v>
                </c:pt>
                <c:pt idx="66">
                  <c:v>2500000</c:v>
                </c:pt>
                <c:pt idx="67">
                  <c:v>0</c:v>
                </c:pt>
                <c:pt idx="68">
                  <c:v>2300000</c:v>
                </c:pt>
                <c:pt idx="69">
                  <c:v>0</c:v>
                </c:pt>
                <c:pt idx="70">
                  <c:v>2500000</c:v>
                </c:pt>
                <c:pt idx="71">
                  <c:v>0</c:v>
                </c:pt>
                <c:pt idx="72">
                  <c:v>2800000</c:v>
                </c:pt>
                <c:pt idx="73">
                  <c:v>500000</c:v>
                </c:pt>
                <c:pt idx="74">
                  <c:v>1952400</c:v>
                </c:pt>
                <c:pt idx="75">
                  <c:v>0</c:v>
                </c:pt>
                <c:pt idx="76">
                  <c:v>2800000</c:v>
                </c:pt>
                <c:pt idx="77">
                  <c:v>0</c:v>
                </c:pt>
                <c:pt idx="78">
                  <c:v>4000000</c:v>
                </c:pt>
                <c:pt idx="79">
                  <c:v>1000000</c:v>
                </c:pt>
                <c:pt idx="80">
                  <c:v>1952400</c:v>
                </c:pt>
                <c:pt idx="81">
                  <c:v>0</c:v>
                </c:pt>
                <c:pt idx="82">
                  <c:v>2500000</c:v>
                </c:pt>
                <c:pt idx="83">
                  <c:v>0</c:v>
                </c:pt>
                <c:pt idx="84">
                  <c:v>5500000</c:v>
                </c:pt>
                <c:pt idx="85">
                  <c:v>0</c:v>
                </c:pt>
                <c:pt idx="86">
                  <c:v>2500000</c:v>
                </c:pt>
                <c:pt idx="87">
                  <c:v>0</c:v>
                </c:pt>
                <c:pt idx="88">
                  <c:v>1849500</c:v>
                </c:pt>
                <c:pt idx="89">
                  <c:v>0</c:v>
                </c:pt>
                <c:pt idx="90">
                  <c:v>2016000</c:v>
                </c:pt>
                <c:pt idx="91">
                  <c:v>0</c:v>
                </c:pt>
                <c:pt idx="92">
                  <c:v>1651700</c:v>
                </c:pt>
                <c:pt idx="93">
                  <c:v>0</c:v>
                </c:pt>
                <c:pt idx="94">
                  <c:v>1952400</c:v>
                </c:pt>
                <c:pt idx="95">
                  <c:v>0</c:v>
                </c:pt>
                <c:pt idx="96">
                  <c:v>2900000</c:v>
                </c:pt>
                <c:pt idx="97">
                  <c:v>0</c:v>
                </c:pt>
                <c:pt idx="98">
                  <c:v>1849500</c:v>
                </c:pt>
                <c:pt idx="99">
                  <c:v>0</c:v>
                </c:pt>
                <c:pt idx="100">
                  <c:v>1510200</c:v>
                </c:pt>
                <c:pt idx="101">
                  <c:v>0</c:v>
                </c:pt>
                <c:pt idx="102">
                  <c:v>3300000</c:v>
                </c:pt>
                <c:pt idx="103">
                  <c:v>0</c:v>
                </c:pt>
                <c:pt idx="104">
                  <c:v>2400000</c:v>
                </c:pt>
                <c:pt idx="105">
                  <c:v>0</c:v>
                </c:pt>
                <c:pt idx="106">
                  <c:v>3300000</c:v>
                </c:pt>
                <c:pt idx="107">
                  <c:v>0</c:v>
                </c:pt>
                <c:pt idx="108">
                  <c:v>1510200</c:v>
                </c:pt>
                <c:pt idx="109">
                  <c:v>0</c:v>
                </c:pt>
                <c:pt idx="110">
                  <c:v>1510200</c:v>
                </c:pt>
                <c:pt idx="111">
                  <c:v>0</c:v>
                </c:pt>
                <c:pt idx="112">
                  <c:v>3000000</c:v>
                </c:pt>
                <c:pt idx="113">
                  <c:v>0</c:v>
                </c:pt>
                <c:pt idx="114">
                  <c:v>1849500</c:v>
                </c:pt>
                <c:pt idx="115">
                  <c:v>0</c:v>
                </c:pt>
                <c:pt idx="116">
                  <c:v>2052900</c:v>
                </c:pt>
                <c:pt idx="117">
                  <c:v>0</c:v>
                </c:pt>
                <c:pt idx="118">
                  <c:v>2500000</c:v>
                </c:pt>
                <c:pt idx="119">
                  <c:v>0</c:v>
                </c:pt>
                <c:pt idx="120">
                  <c:v>4000000</c:v>
                </c:pt>
                <c:pt idx="121">
                  <c:v>3000000</c:v>
                </c:pt>
                <c:pt idx="122">
                  <c:v>2500000</c:v>
                </c:pt>
                <c:pt idx="123">
                  <c:v>0</c:v>
                </c:pt>
                <c:pt idx="124">
                  <c:v>1849500</c:v>
                </c:pt>
                <c:pt idx="125">
                  <c:v>0</c:v>
                </c:pt>
                <c:pt idx="126">
                  <c:v>3300000</c:v>
                </c:pt>
                <c:pt idx="127">
                  <c:v>0</c:v>
                </c:pt>
                <c:pt idx="128">
                  <c:v>1849500</c:v>
                </c:pt>
                <c:pt idx="129">
                  <c:v>0</c:v>
                </c:pt>
                <c:pt idx="130">
                  <c:v>2251000</c:v>
                </c:pt>
                <c:pt idx="131">
                  <c:v>0</c:v>
                </c:pt>
                <c:pt idx="132">
                  <c:v>2300000</c:v>
                </c:pt>
                <c:pt idx="133">
                  <c:v>0</c:v>
                </c:pt>
                <c:pt idx="134">
                  <c:v>2800000</c:v>
                </c:pt>
                <c:pt idx="135">
                  <c:v>0</c:v>
                </c:pt>
                <c:pt idx="136">
                  <c:v>3300000</c:v>
                </c:pt>
                <c:pt idx="137">
                  <c:v>0</c:v>
                </c:pt>
                <c:pt idx="138">
                  <c:v>2500000</c:v>
                </c:pt>
                <c:pt idx="139">
                  <c:v>0</c:v>
                </c:pt>
                <c:pt idx="140">
                  <c:v>1510200</c:v>
                </c:pt>
                <c:pt idx="141">
                  <c:v>0</c:v>
                </c:pt>
                <c:pt idx="142">
                  <c:v>1952400</c:v>
                </c:pt>
                <c:pt idx="143">
                  <c:v>0</c:v>
                </c:pt>
                <c:pt idx="144">
                  <c:v>2800000</c:v>
                </c:pt>
                <c:pt idx="145">
                  <c:v>0</c:v>
                </c:pt>
                <c:pt idx="146">
                  <c:v>1510200</c:v>
                </c:pt>
                <c:pt idx="147">
                  <c:v>0</c:v>
                </c:pt>
                <c:pt idx="148">
                  <c:v>5500000</c:v>
                </c:pt>
                <c:pt idx="149">
                  <c:v>5000000</c:v>
                </c:pt>
                <c:pt idx="150">
                  <c:v>2100000</c:v>
                </c:pt>
                <c:pt idx="151">
                  <c:v>0</c:v>
                </c:pt>
                <c:pt idx="152">
                  <c:v>1510200</c:v>
                </c:pt>
                <c:pt idx="153">
                  <c:v>0</c:v>
                </c:pt>
                <c:pt idx="154">
                  <c:v>2016000</c:v>
                </c:pt>
                <c:pt idx="155">
                  <c:v>0</c:v>
                </c:pt>
                <c:pt idx="156">
                  <c:v>2052900</c:v>
                </c:pt>
                <c:pt idx="157">
                  <c:v>0</c:v>
                </c:pt>
                <c:pt idx="158">
                  <c:v>2300000</c:v>
                </c:pt>
                <c:pt idx="159">
                  <c:v>0</c:v>
                </c:pt>
                <c:pt idx="160">
                  <c:v>2016000</c:v>
                </c:pt>
                <c:pt idx="161">
                  <c:v>0</c:v>
                </c:pt>
                <c:pt idx="162">
                  <c:v>1651700</c:v>
                </c:pt>
                <c:pt idx="163">
                  <c:v>0</c:v>
                </c:pt>
                <c:pt idx="164">
                  <c:v>2300000</c:v>
                </c:pt>
                <c:pt idx="165">
                  <c:v>1000000</c:v>
                </c:pt>
                <c:pt idx="166">
                  <c:v>2300000</c:v>
                </c:pt>
                <c:pt idx="167">
                  <c:v>500000</c:v>
                </c:pt>
                <c:pt idx="168">
                  <c:v>2800000</c:v>
                </c:pt>
                <c:pt idx="169">
                  <c:v>0</c:v>
                </c:pt>
                <c:pt idx="170">
                  <c:v>2100000</c:v>
                </c:pt>
                <c:pt idx="171">
                  <c:v>0</c:v>
                </c:pt>
                <c:pt idx="172">
                  <c:v>2300000</c:v>
                </c:pt>
                <c:pt idx="173">
                  <c:v>0</c:v>
                </c:pt>
                <c:pt idx="174">
                  <c:v>2300000</c:v>
                </c:pt>
                <c:pt idx="175">
                  <c:v>0</c:v>
                </c:pt>
                <c:pt idx="176">
                  <c:v>1849500</c:v>
                </c:pt>
                <c:pt idx="177">
                  <c:v>0</c:v>
                </c:pt>
                <c:pt idx="178">
                  <c:v>2100000</c:v>
                </c:pt>
                <c:pt idx="179">
                  <c:v>0</c:v>
                </c:pt>
                <c:pt idx="180">
                  <c:v>1510200</c:v>
                </c:pt>
                <c:pt idx="181">
                  <c:v>0</c:v>
                </c:pt>
                <c:pt idx="182">
                  <c:v>1510200</c:v>
                </c:pt>
                <c:pt idx="183">
                  <c:v>0</c:v>
                </c:pt>
                <c:pt idx="184">
                  <c:v>6000000</c:v>
                </c:pt>
                <c:pt idx="185">
                  <c:v>0</c:v>
                </c:pt>
                <c:pt idx="186">
                  <c:v>2800000</c:v>
                </c:pt>
                <c:pt idx="187">
                  <c:v>0</c:v>
                </c:pt>
                <c:pt idx="188">
                  <c:v>2016000</c:v>
                </c:pt>
                <c:pt idx="189">
                  <c:v>0</c:v>
                </c:pt>
                <c:pt idx="190">
                  <c:v>1510200</c:v>
                </c:pt>
                <c:pt idx="191">
                  <c:v>0</c:v>
                </c:pt>
                <c:pt idx="192">
                  <c:v>1510200</c:v>
                </c:pt>
                <c:pt idx="194">
                  <c:v>4000000</c:v>
                </c:pt>
                <c:pt idx="196">
                  <c:v>1510200</c:v>
                </c:pt>
                <c:pt idx="198">
                  <c:v>1510200</c:v>
                </c:pt>
                <c:pt idx="200">
                  <c:v>2500000</c:v>
                </c:pt>
                <c:pt idx="202">
                  <c:v>2100000</c:v>
                </c:pt>
                <c:pt idx="204">
                  <c:v>1510200</c:v>
                </c:pt>
                <c:pt idx="206">
                  <c:v>1510200</c:v>
                </c:pt>
                <c:pt idx="208">
                  <c:v>0</c:v>
                </c:pt>
                <c:pt idx="209">
                  <c:v>0</c:v>
                </c:pt>
                <c:pt idx="210">
                  <c:v>3300000</c:v>
                </c:pt>
                <c:pt idx="211">
                  <c:v>0</c:v>
                </c:pt>
                <c:pt idx="212">
                  <c:v>2500000</c:v>
                </c:pt>
                <c:pt idx="213">
                  <c:v>0</c:v>
                </c:pt>
              </c:numCache>
            </c:numRef>
          </c:val>
        </c:ser>
        <c:ser>
          <c:idx val="6"/>
          <c:order val="6"/>
          <c:tx>
            <c:strRef>
              <c:f>'total de asignaciones 7º 5189'!$N$5:$N$7</c:f>
              <c:strCache>
                <c:ptCount val="3"/>
                <c:pt idx="0">
                  <c:v>PLANILLA GENERAL DE PAGOS </c:v>
                </c:pt>
                <c:pt idx="1">
                  <c:v>CORRESPONDIENTE AL EJERCICIO FISCAL 2021</c:v>
                </c:pt>
                <c:pt idx="2">
                  <c:v>JULIO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'total de asignaciones 7º 5189'!$A$8:$G$221</c:f>
              <c:multiLvlStrCache>
                <c:ptCount val="214"/>
                <c:lvl>
                  <c:pt idx="0">
                    <c:v>Sueldos</c:v>
                  </c:pt>
                  <c:pt idx="1">
                    <c:v>Gasto de Representación</c:v>
                  </c:pt>
                  <c:pt idx="2">
                    <c:v>Subsidio Familiar (Escolaridad de hijos)</c:v>
                  </c:pt>
                  <c:pt idx="3">
                    <c:v>Bonif. por Responsabilidad en el Cargo</c:v>
                  </c:pt>
                  <c:pt idx="4">
                    <c:v>Viáticos</c:v>
                  </c:pt>
                  <c:pt idx="5">
                    <c:v>Sueldos</c:v>
                  </c:pt>
                  <c:pt idx="6">
                    <c:v>Gasto de Representación</c:v>
                  </c:pt>
                  <c:pt idx="7">
                    <c:v>Subsidio Familiar (Escolaridad de hijos)</c:v>
                  </c:pt>
                  <c:pt idx="8">
                    <c:v>Bonif. por Responsabilidad en el Cargo</c:v>
                  </c:pt>
                  <c:pt idx="9">
                    <c:v>Viáticos</c:v>
                  </c:pt>
                  <c:pt idx="10">
                    <c:v>Sueldos</c:v>
                  </c:pt>
                  <c:pt idx="11">
                    <c:v>Bonif. por Responsabilidad en el Cargo</c:v>
                  </c:pt>
                  <c:pt idx="12">
                    <c:v>Sueldos</c:v>
                  </c:pt>
                  <c:pt idx="13">
                    <c:v>Bonif. por Responsabilidad en el Cargo</c:v>
                  </c:pt>
                  <c:pt idx="14">
                    <c:v>Sueldos</c:v>
                  </c:pt>
                  <c:pt idx="15">
                    <c:v>Bonif. por Responsabilidad en el Cargo</c:v>
                  </c:pt>
                  <c:pt idx="16">
                    <c:v>Sueldos</c:v>
                  </c:pt>
                  <c:pt idx="17">
                    <c:v>Bonif. por Responsabilidad en el Cargo</c:v>
                  </c:pt>
                  <c:pt idx="18">
                    <c:v>Sueldos</c:v>
                  </c:pt>
                  <c:pt idx="19">
                    <c:v>Bonif. por Responsabilidad en el Cargo</c:v>
                  </c:pt>
                  <c:pt idx="20">
                    <c:v>Sueldos</c:v>
                  </c:pt>
                  <c:pt idx="21">
                    <c:v>Bonif. por Responsabilidad en el Cargo</c:v>
                  </c:pt>
                  <c:pt idx="22">
                    <c:v>Sueldos</c:v>
                  </c:pt>
                  <c:pt idx="23">
                    <c:v>Bonif. por Responsabilidad en el Cargo</c:v>
                  </c:pt>
                  <c:pt idx="24">
                    <c:v>Sueldos</c:v>
                  </c:pt>
                  <c:pt idx="25">
                    <c:v>Bonif. por Responsabilidad en el Cargo</c:v>
                  </c:pt>
                  <c:pt idx="26">
                    <c:v>Sueldos</c:v>
                  </c:pt>
                  <c:pt idx="27">
                    <c:v>Bonif. por Responsabilidad en el Cargo</c:v>
                  </c:pt>
                  <c:pt idx="28">
                    <c:v>Sueldos</c:v>
                  </c:pt>
                  <c:pt idx="29">
                    <c:v>Bonif. por Responsabilidad en el Cargo</c:v>
                  </c:pt>
                  <c:pt idx="30">
                    <c:v>Sueldos</c:v>
                  </c:pt>
                  <c:pt idx="31">
                    <c:v>Bonif. por Responsabilidad en el Cargo</c:v>
                  </c:pt>
                  <c:pt idx="32">
                    <c:v>Sueldos</c:v>
                  </c:pt>
                  <c:pt idx="33">
                    <c:v>Bonif. por Responsabilidad en el Cargo</c:v>
                  </c:pt>
                  <c:pt idx="34">
                    <c:v>Sueldos</c:v>
                  </c:pt>
                  <c:pt idx="35">
                    <c:v>Bonif. por Responsabilidad en el Cargo</c:v>
                  </c:pt>
                  <c:pt idx="36">
                    <c:v>Sueldos</c:v>
                  </c:pt>
                  <c:pt idx="37">
                    <c:v>Bonif. por Responsabilidad en el Cargo</c:v>
                  </c:pt>
                  <c:pt idx="38">
                    <c:v>Sueldos</c:v>
                  </c:pt>
                  <c:pt idx="39">
                    <c:v>Bonif. por Responsabilidad en el Cargo</c:v>
                  </c:pt>
                  <c:pt idx="40">
                    <c:v>Sueldos</c:v>
                  </c:pt>
                  <c:pt idx="41">
                    <c:v>Bonif. por Responsabilidad en el Cargo</c:v>
                  </c:pt>
                  <c:pt idx="42">
                    <c:v>Sueldos</c:v>
                  </c:pt>
                  <c:pt idx="43">
                    <c:v>Bonif. por Responsabilidad en el Cargo</c:v>
                  </c:pt>
                  <c:pt idx="44">
                    <c:v>Sueldos</c:v>
                  </c:pt>
                  <c:pt idx="45">
                    <c:v>Bonif. por Responsabilidad en el Cargo</c:v>
                  </c:pt>
                  <c:pt idx="46">
                    <c:v>Sueldos</c:v>
                  </c:pt>
                  <c:pt idx="47">
                    <c:v>Bonif. por Responsabilidad en el Cargo</c:v>
                  </c:pt>
                  <c:pt idx="48">
                    <c:v>Sueldos</c:v>
                  </c:pt>
                  <c:pt idx="49">
                    <c:v>Bonif. por Responsabilidad en el Cargo</c:v>
                  </c:pt>
                  <c:pt idx="50">
                    <c:v>Sueldos</c:v>
                  </c:pt>
                  <c:pt idx="51">
                    <c:v>Bonif. por Responsabilidad en el Cargo</c:v>
                  </c:pt>
                  <c:pt idx="52">
                    <c:v>Sueldos</c:v>
                  </c:pt>
                  <c:pt idx="53">
                    <c:v>Bonif. por Responsabilidad en el Cargo</c:v>
                  </c:pt>
                  <c:pt idx="54">
                    <c:v>Sueldos</c:v>
                  </c:pt>
                  <c:pt idx="55">
                    <c:v>Bonif. por Responsabilidad en el Cargo</c:v>
                  </c:pt>
                  <c:pt idx="56">
                    <c:v>Sueldos</c:v>
                  </c:pt>
                  <c:pt idx="57">
                    <c:v>Bonif. por Responsabilidad en el Cargo</c:v>
                  </c:pt>
                  <c:pt idx="58">
                    <c:v>Sueldos</c:v>
                  </c:pt>
                  <c:pt idx="59">
                    <c:v>Bonif. por Responsabilidad en el Cargo</c:v>
                  </c:pt>
                  <c:pt idx="60">
                    <c:v>Sueldos</c:v>
                  </c:pt>
                  <c:pt idx="61">
                    <c:v>Bonif. por Responsabilidad en el Cargo</c:v>
                  </c:pt>
                  <c:pt idx="62">
                    <c:v>Sueldos</c:v>
                  </c:pt>
                  <c:pt idx="63">
                    <c:v>Bonif. por Responsabilidad en el Cargo</c:v>
                  </c:pt>
                  <c:pt idx="64">
                    <c:v>Sueldos</c:v>
                  </c:pt>
                  <c:pt idx="65">
                    <c:v>Bonif. por Responsabilidad en el Cargo</c:v>
                  </c:pt>
                  <c:pt idx="66">
                    <c:v>Sueldos</c:v>
                  </c:pt>
                  <c:pt idx="67">
                    <c:v>Bonif. por Responsabilidad en el Cargo</c:v>
                  </c:pt>
                  <c:pt idx="68">
                    <c:v>Sueldos</c:v>
                  </c:pt>
                  <c:pt idx="69">
                    <c:v>Bonif. por Responsabilidad en el Cargo</c:v>
                  </c:pt>
                  <c:pt idx="70">
                    <c:v>Sueldos</c:v>
                  </c:pt>
                  <c:pt idx="71">
                    <c:v>Bonif. por Responsabilidad en el Cargo</c:v>
                  </c:pt>
                  <c:pt idx="72">
                    <c:v>Sueldos</c:v>
                  </c:pt>
                  <c:pt idx="73">
                    <c:v>Bonif. por Responsabilidad en el Cargo</c:v>
                  </c:pt>
                  <c:pt idx="74">
                    <c:v>Sueldos</c:v>
                  </c:pt>
                  <c:pt idx="75">
                    <c:v>Bonif. por Responsabilidad en el Cargo</c:v>
                  </c:pt>
                  <c:pt idx="76">
                    <c:v>Sueldos</c:v>
                  </c:pt>
                  <c:pt idx="77">
                    <c:v>Bonif. por Responsabilidad en el Cargo</c:v>
                  </c:pt>
                  <c:pt idx="78">
                    <c:v>Sueldos</c:v>
                  </c:pt>
                  <c:pt idx="79">
                    <c:v>Bonif. por Responsabilidad en el Cargo</c:v>
                  </c:pt>
                  <c:pt idx="80">
                    <c:v>Sueldos</c:v>
                  </c:pt>
                  <c:pt idx="81">
                    <c:v>Bonif. por Responsabilidad en el Cargo</c:v>
                  </c:pt>
                  <c:pt idx="82">
                    <c:v>Sueldos</c:v>
                  </c:pt>
                  <c:pt idx="83">
                    <c:v>Bonif. por Responsabilidad en el Cargo</c:v>
                  </c:pt>
                  <c:pt idx="84">
                    <c:v>Sueldos</c:v>
                  </c:pt>
                  <c:pt idx="85">
                    <c:v>Bonif. por Responsabilidad en el Cargo</c:v>
                  </c:pt>
                  <c:pt idx="86">
                    <c:v>Sueldos</c:v>
                  </c:pt>
                  <c:pt idx="87">
                    <c:v>Bonif. por Responsabilidad en el Cargo</c:v>
                  </c:pt>
                  <c:pt idx="88">
                    <c:v>Sueldos</c:v>
                  </c:pt>
                  <c:pt idx="89">
                    <c:v>Bonif. por Responsabilidad en el Cargo</c:v>
                  </c:pt>
                  <c:pt idx="90">
                    <c:v>Sueldos</c:v>
                  </c:pt>
                  <c:pt idx="91">
                    <c:v>Bonif. por Responsabilidad en el Cargo</c:v>
                  </c:pt>
                  <c:pt idx="92">
                    <c:v>Sueldos</c:v>
                  </c:pt>
                  <c:pt idx="93">
                    <c:v>Bonif. por Responsabilidad en el Cargo</c:v>
                  </c:pt>
                  <c:pt idx="94">
                    <c:v>Sueldos</c:v>
                  </c:pt>
                  <c:pt idx="95">
                    <c:v>Bonif. por Responsabilidad en el Cargo</c:v>
                  </c:pt>
                  <c:pt idx="96">
                    <c:v>Sueldos</c:v>
                  </c:pt>
                  <c:pt idx="97">
                    <c:v>Bonif. por Responsabilidad en el Cargo</c:v>
                  </c:pt>
                  <c:pt idx="98">
                    <c:v>Sueldos</c:v>
                  </c:pt>
                  <c:pt idx="99">
                    <c:v>Bonif. por Responsabilidad en el Cargo</c:v>
                  </c:pt>
                  <c:pt idx="100">
                    <c:v>Sueldos</c:v>
                  </c:pt>
                  <c:pt idx="101">
                    <c:v>Bonif. por Responsabilidad en el Cargo</c:v>
                  </c:pt>
                  <c:pt idx="102">
                    <c:v>Sueldos</c:v>
                  </c:pt>
                  <c:pt idx="103">
                    <c:v>Bonif. por Responsabilidad en el Cargo</c:v>
                  </c:pt>
                  <c:pt idx="104">
                    <c:v>Sueldos</c:v>
                  </c:pt>
                  <c:pt idx="105">
                    <c:v>Bonif. por Responsabilidad en el Cargo</c:v>
                  </c:pt>
                  <c:pt idx="106">
                    <c:v>Sueldos</c:v>
                  </c:pt>
                  <c:pt idx="107">
                    <c:v>Bonif. por Responsabilidad en el Cargo</c:v>
                  </c:pt>
                  <c:pt idx="108">
                    <c:v>Sueldos</c:v>
                  </c:pt>
                  <c:pt idx="109">
                    <c:v>Bonif. por Responsabilidad en el Cargo</c:v>
                  </c:pt>
                  <c:pt idx="110">
                    <c:v>Sueldos</c:v>
                  </c:pt>
                  <c:pt idx="111">
                    <c:v>Bonif. por Responsabilidad en el Cargo</c:v>
                  </c:pt>
                  <c:pt idx="112">
                    <c:v>Sueldos</c:v>
                  </c:pt>
                  <c:pt idx="113">
                    <c:v>Bonif. por Responsabilidad en el Cargo</c:v>
                  </c:pt>
                  <c:pt idx="114">
                    <c:v>Sueldos</c:v>
                  </c:pt>
                  <c:pt idx="115">
                    <c:v>Bonif. por Responsabilidad en el Cargo</c:v>
                  </c:pt>
                  <c:pt idx="116">
                    <c:v>Sueldos</c:v>
                  </c:pt>
                  <c:pt idx="117">
                    <c:v>Bonif. por Responsabilidad en el Cargo</c:v>
                  </c:pt>
                  <c:pt idx="118">
                    <c:v>Sueldos</c:v>
                  </c:pt>
                  <c:pt idx="119">
                    <c:v>Bonif. por Responsabilidad en el Cargo</c:v>
                  </c:pt>
                  <c:pt idx="120">
                    <c:v>Sueldos</c:v>
                  </c:pt>
                  <c:pt idx="121">
                    <c:v>Bonif. por Responsabilidad en el Cargo</c:v>
                  </c:pt>
                  <c:pt idx="122">
                    <c:v>Sueldos</c:v>
                  </c:pt>
                  <c:pt idx="123">
                    <c:v>Bonif. por Responsabilidad en el Cargo</c:v>
                  </c:pt>
                  <c:pt idx="124">
                    <c:v>Sueldos</c:v>
                  </c:pt>
                  <c:pt idx="125">
                    <c:v>Bonif. por Responsabilidad en el Cargo</c:v>
                  </c:pt>
                  <c:pt idx="126">
                    <c:v>Sueldos</c:v>
                  </c:pt>
                  <c:pt idx="127">
                    <c:v>Bonif. por Responsabilidad en el Cargo</c:v>
                  </c:pt>
                  <c:pt idx="128">
                    <c:v>Sueldos</c:v>
                  </c:pt>
                  <c:pt idx="129">
                    <c:v>Bonif. por Responsabilidad en el Cargo</c:v>
                  </c:pt>
                  <c:pt idx="130">
                    <c:v>Sueldos</c:v>
                  </c:pt>
                  <c:pt idx="131">
                    <c:v>Bonif. por Responsabilidad en el Cargo</c:v>
                  </c:pt>
                  <c:pt idx="132">
                    <c:v>Sueldos</c:v>
                  </c:pt>
                  <c:pt idx="133">
                    <c:v>Bonif. por Responsabilidad en el Cargo</c:v>
                  </c:pt>
                  <c:pt idx="134">
                    <c:v>Sueldos</c:v>
                  </c:pt>
                  <c:pt idx="135">
                    <c:v>Bonif. por Responsabilidad en el Cargo</c:v>
                  </c:pt>
                  <c:pt idx="136">
                    <c:v>Sueldos</c:v>
                  </c:pt>
                  <c:pt idx="137">
                    <c:v>Bonif. por Responsabilidad en el Cargo</c:v>
                  </c:pt>
                  <c:pt idx="138">
                    <c:v>Sueldos</c:v>
                  </c:pt>
                  <c:pt idx="139">
                    <c:v>Bonif. por Responsabilidad en el Cargo</c:v>
                  </c:pt>
                  <c:pt idx="140">
                    <c:v>Sueldos</c:v>
                  </c:pt>
                  <c:pt idx="141">
                    <c:v>Bonif. por Responsabilidad en el Cargo</c:v>
                  </c:pt>
                  <c:pt idx="142">
                    <c:v>Sueldos</c:v>
                  </c:pt>
                  <c:pt idx="143">
                    <c:v>Bonif. por Responsabilidad en el Cargo</c:v>
                  </c:pt>
                  <c:pt idx="144">
                    <c:v>Sueldos</c:v>
                  </c:pt>
                  <c:pt idx="145">
                    <c:v>Bonif. por Responsabilidad en el Cargo</c:v>
                  </c:pt>
                  <c:pt idx="146">
                    <c:v>Sueldos</c:v>
                  </c:pt>
                  <c:pt idx="147">
                    <c:v>Bonif. por Responsabilidad en el Cargo</c:v>
                  </c:pt>
                  <c:pt idx="148">
                    <c:v>Sueldos</c:v>
                  </c:pt>
                  <c:pt idx="149">
                    <c:v>Bonif. por Responsabilidad en el Cargo</c:v>
                  </c:pt>
                  <c:pt idx="150">
                    <c:v>Sueldos</c:v>
                  </c:pt>
                  <c:pt idx="151">
                    <c:v>Bonif. por Responsabilidad en el Cargo</c:v>
                  </c:pt>
                  <c:pt idx="152">
                    <c:v>Sueldos</c:v>
                  </c:pt>
                  <c:pt idx="153">
                    <c:v>Bonif. por Responsabilidad en el Cargo</c:v>
                  </c:pt>
                  <c:pt idx="154">
                    <c:v>Sueldos</c:v>
                  </c:pt>
                  <c:pt idx="155">
                    <c:v>Bonif. por Responsabilidad en el Cargo</c:v>
                  </c:pt>
                  <c:pt idx="156">
                    <c:v>Sueldos</c:v>
                  </c:pt>
                  <c:pt idx="157">
                    <c:v>Bonif. por Responsabilidad en el Cargo</c:v>
                  </c:pt>
                  <c:pt idx="158">
                    <c:v>Sueldos</c:v>
                  </c:pt>
                  <c:pt idx="159">
                    <c:v>Bonif. por Responsabilidad en el Cargo</c:v>
                  </c:pt>
                  <c:pt idx="160">
                    <c:v>Sueldos</c:v>
                  </c:pt>
                  <c:pt idx="161">
                    <c:v>Bonif. por Responsabilidad en el Cargo</c:v>
                  </c:pt>
                  <c:pt idx="162">
                    <c:v>Sueldos</c:v>
                  </c:pt>
                  <c:pt idx="163">
                    <c:v>Bonif. por Responsabilidad en el Cargo</c:v>
                  </c:pt>
                  <c:pt idx="164">
                    <c:v>Sueldos</c:v>
                  </c:pt>
                  <c:pt idx="165">
                    <c:v>Bonif. por Responsabilidad en el Cargo</c:v>
                  </c:pt>
                  <c:pt idx="166">
                    <c:v>Sueldos</c:v>
                  </c:pt>
                  <c:pt idx="167">
                    <c:v>Bonif. por Responsabilidad en el Cargo</c:v>
                  </c:pt>
                  <c:pt idx="168">
                    <c:v>Sueldos</c:v>
                  </c:pt>
                  <c:pt idx="169">
                    <c:v>Bonif. por Responsabilidad en el Cargo</c:v>
                  </c:pt>
                  <c:pt idx="170">
                    <c:v>Sueldos</c:v>
                  </c:pt>
                  <c:pt idx="171">
                    <c:v>Bonif. por Responsabilidad en el Cargo</c:v>
                  </c:pt>
                  <c:pt idx="172">
                    <c:v>Sueldos</c:v>
                  </c:pt>
                  <c:pt idx="173">
                    <c:v>Bonif. por Responsabilidad en el Cargo</c:v>
                  </c:pt>
                  <c:pt idx="174">
                    <c:v>Sueldos</c:v>
                  </c:pt>
                  <c:pt idx="175">
                    <c:v>Bonif. por Responsabilidad en el Cargo</c:v>
                  </c:pt>
                  <c:pt idx="176">
                    <c:v>Sueldos</c:v>
                  </c:pt>
                  <c:pt idx="177">
                    <c:v>Bonif. por Responsabilidad en el Cargo</c:v>
                  </c:pt>
                  <c:pt idx="178">
                    <c:v>Sueldos</c:v>
                  </c:pt>
                  <c:pt idx="179">
                    <c:v>Bonif. por Responsabilidad en el Cargo</c:v>
                  </c:pt>
                  <c:pt idx="180">
                    <c:v>Sueldos</c:v>
                  </c:pt>
                  <c:pt idx="181">
                    <c:v>Bonif. por Responsabilidad en el Cargo</c:v>
                  </c:pt>
                  <c:pt idx="182">
                    <c:v>Sueldos</c:v>
                  </c:pt>
                  <c:pt idx="183">
                    <c:v>Bonif. por Responsabilidad en el Cargo</c:v>
                  </c:pt>
                  <c:pt idx="184">
                    <c:v>Sueldos</c:v>
                  </c:pt>
                  <c:pt idx="185">
                    <c:v>Bonif. por Responsabilidad en el Cargo</c:v>
                  </c:pt>
                  <c:pt idx="186">
                    <c:v>Sueldos</c:v>
                  </c:pt>
                  <c:pt idx="187">
                    <c:v>Bonif. por Responsabilidad en el Cargo</c:v>
                  </c:pt>
                  <c:pt idx="188">
                    <c:v>Sueldos</c:v>
                  </c:pt>
                  <c:pt idx="189">
                    <c:v>Bonif. por Responsabilidad en el Cargo</c:v>
                  </c:pt>
                  <c:pt idx="190">
                    <c:v>Sueldos</c:v>
                  </c:pt>
                  <c:pt idx="191">
                    <c:v>Bonif. por Responsabilidad en el Cargo</c:v>
                  </c:pt>
                  <c:pt idx="192">
                    <c:v>Sueldos</c:v>
                  </c:pt>
                  <c:pt idx="193">
                    <c:v>Bonif. por Responsabilidad en el Cargo</c:v>
                  </c:pt>
                  <c:pt idx="194">
                    <c:v>Sueldos</c:v>
                  </c:pt>
                  <c:pt idx="195">
                    <c:v>Bonif. por Responsabilidad en el Cargo</c:v>
                  </c:pt>
                  <c:pt idx="196">
                    <c:v>Sueldos</c:v>
                  </c:pt>
                  <c:pt idx="197">
                    <c:v>Bonif. por Responsabilidad en el Cargo</c:v>
                  </c:pt>
                  <c:pt idx="198">
                    <c:v>Sueldos</c:v>
                  </c:pt>
                  <c:pt idx="199">
                    <c:v>Bonif. por Responsabilidad en el Cargo</c:v>
                  </c:pt>
                  <c:pt idx="200">
                    <c:v>Sueldos</c:v>
                  </c:pt>
                  <c:pt idx="201">
                    <c:v>Bonif. por Responsabilidad en el Cargo</c:v>
                  </c:pt>
                  <c:pt idx="202">
                    <c:v>Sueldos</c:v>
                  </c:pt>
                  <c:pt idx="203">
                    <c:v>Bonif. por Responsabilidad en el Cargo</c:v>
                  </c:pt>
                  <c:pt idx="204">
                    <c:v>Sueldos</c:v>
                  </c:pt>
                  <c:pt idx="205">
                    <c:v>Bonif. por Responsabilidad en el Cargo</c:v>
                  </c:pt>
                  <c:pt idx="206">
                    <c:v>Sueldos</c:v>
                  </c:pt>
                  <c:pt idx="207">
                    <c:v>Bonif. por Responsabilidad en el Cargo</c:v>
                  </c:pt>
                  <c:pt idx="208">
                    <c:v>Sueldos</c:v>
                  </c:pt>
                  <c:pt idx="209">
                    <c:v>Bonif. por Responsabilidad en el Cargo</c:v>
                  </c:pt>
                  <c:pt idx="210">
                    <c:v>Sueldos</c:v>
                  </c:pt>
                  <c:pt idx="211">
                    <c:v>Bonif. por Responsabilidad en el Cargo</c:v>
                  </c:pt>
                  <c:pt idx="212">
                    <c:v>Sueldos</c:v>
                  </c:pt>
                  <c:pt idx="213">
                    <c:v>Bonif. por Responsabilidad en el Cargo</c:v>
                  </c:pt>
                </c:lvl>
                <c:lvl>
                  <c:pt idx="0">
                    <c:v>111</c:v>
                  </c:pt>
                  <c:pt idx="1">
                    <c:v>113</c:v>
                  </c:pt>
                  <c:pt idx="2">
                    <c:v>131</c:v>
                  </c:pt>
                  <c:pt idx="3">
                    <c:v>133</c:v>
                  </c:pt>
                  <c:pt idx="4">
                    <c:v>232</c:v>
                  </c:pt>
                  <c:pt idx="5">
                    <c:v>111</c:v>
                  </c:pt>
                  <c:pt idx="6">
                    <c:v>113</c:v>
                  </c:pt>
                  <c:pt idx="7">
                    <c:v>131</c:v>
                  </c:pt>
                  <c:pt idx="8">
                    <c:v>133</c:v>
                  </c:pt>
                  <c:pt idx="9">
                    <c:v>232</c:v>
                  </c:pt>
                  <c:pt idx="10">
                    <c:v>111</c:v>
                  </c:pt>
                  <c:pt idx="11">
                    <c:v>133</c:v>
                  </c:pt>
                  <c:pt idx="12">
                    <c:v>111</c:v>
                  </c:pt>
                  <c:pt idx="13">
                    <c:v>133</c:v>
                  </c:pt>
                  <c:pt idx="14">
                    <c:v>111</c:v>
                  </c:pt>
                  <c:pt idx="15">
                    <c:v>133</c:v>
                  </c:pt>
                  <c:pt idx="16">
                    <c:v>111</c:v>
                  </c:pt>
                  <c:pt idx="17">
                    <c:v>133</c:v>
                  </c:pt>
                  <c:pt idx="18">
                    <c:v>111</c:v>
                  </c:pt>
                  <c:pt idx="19">
                    <c:v>133</c:v>
                  </c:pt>
                  <c:pt idx="20">
                    <c:v>111</c:v>
                  </c:pt>
                  <c:pt idx="21">
                    <c:v>133</c:v>
                  </c:pt>
                  <c:pt idx="22">
                    <c:v>111</c:v>
                  </c:pt>
                  <c:pt idx="23">
                    <c:v>133</c:v>
                  </c:pt>
                  <c:pt idx="24">
                    <c:v>111</c:v>
                  </c:pt>
                  <c:pt idx="25">
                    <c:v>133</c:v>
                  </c:pt>
                  <c:pt idx="26">
                    <c:v>111</c:v>
                  </c:pt>
                  <c:pt idx="27">
                    <c:v>133</c:v>
                  </c:pt>
                  <c:pt idx="28">
                    <c:v>111</c:v>
                  </c:pt>
                  <c:pt idx="29">
                    <c:v>133</c:v>
                  </c:pt>
                  <c:pt idx="30">
                    <c:v>111</c:v>
                  </c:pt>
                  <c:pt idx="31">
                    <c:v>133</c:v>
                  </c:pt>
                  <c:pt idx="32">
                    <c:v>111</c:v>
                  </c:pt>
                  <c:pt idx="33">
                    <c:v>133</c:v>
                  </c:pt>
                  <c:pt idx="34">
                    <c:v>111</c:v>
                  </c:pt>
                  <c:pt idx="35">
                    <c:v>133</c:v>
                  </c:pt>
                  <c:pt idx="36">
                    <c:v>111</c:v>
                  </c:pt>
                  <c:pt idx="37">
                    <c:v>133</c:v>
                  </c:pt>
                  <c:pt idx="38">
                    <c:v>111</c:v>
                  </c:pt>
                  <c:pt idx="39">
                    <c:v>133</c:v>
                  </c:pt>
                  <c:pt idx="40">
                    <c:v>111</c:v>
                  </c:pt>
                  <c:pt idx="41">
                    <c:v>133</c:v>
                  </c:pt>
                  <c:pt idx="42">
                    <c:v>111</c:v>
                  </c:pt>
                  <c:pt idx="43">
                    <c:v>133</c:v>
                  </c:pt>
                  <c:pt idx="44">
                    <c:v>111</c:v>
                  </c:pt>
                  <c:pt idx="45">
                    <c:v>133</c:v>
                  </c:pt>
                  <c:pt idx="46">
                    <c:v>111</c:v>
                  </c:pt>
                  <c:pt idx="47">
                    <c:v>133</c:v>
                  </c:pt>
                  <c:pt idx="48">
                    <c:v>111</c:v>
                  </c:pt>
                  <c:pt idx="49">
                    <c:v>133</c:v>
                  </c:pt>
                  <c:pt idx="50">
                    <c:v>111</c:v>
                  </c:pt>
                  <c:pt idx="51">
                    <c:v>133</c:v>
                  </c:pt>
                  <c:pt idx="52">
                    <c:v>111</c:v>
                  </c:pt>
                  <c:pt idx="53">
                    <c:v>133</c:v>
                  </c:pt>
                  <c:pt idx="54">
                    <c:v>111</c:v>
                  </c:pt>
                  <c:pt idx="55">
                    <c:v>133</c:v>
                  </c:pt>
                  <c:pt idx="56">
                    <c:v>111</c:v>
                  </c:pt>
                  <c:pt idx="57">
                    <c:v>133</c:v>
                  </c:pt>
                  <c:pt idx="58">
                    <c:v>111</c:v>
                  </c:pt>
                  <c:pt idx="59">
                    <c:v>133</c:v>
                  </c:pt>
                  <c:pt idx="60">
                    <c:v>111</c:v>
                  </c:pt>
                  <c:pt idx="61">
                    <c:v>133</c:v>
                  </c:pt>
                  <c:pt idx="62">
                    <c:v>111</c:v>
                  </c:pt>
                  <c:pt idx="63">
                    <c:v>133</c:v>
                  </c:pt>
                  <c:pt idx="64">
                    <c:v>111</c:v>
                  </c:pt>
                  <c:pt idx="65">
                    <c:v>133</c:v>
                  </c:pt>
                  <c:pt idx="66">
                    <c:v>111</c:v>
                  </c:pt>
                  <c:pt idx="67">
                    <c:v>133</c:v>
                  </c:pt>
                  <c:pt idx="68">
                    <c:v>111</c:v>
                  </c:pt>
                  <c:pt idx="69">
                    <c:v>133</c:v>
                  </c:pt>
                  <c:pt idx="70">
                    <c:v>111</c:v>
                  </c:pt>
                  <c:pt idx="71">
                    <c:v>133</c:v>
                  </c:pt>
                  <c:pt idx="72">
                    <c:v>111</c:v>
                  </c:pt>
                  <c:pt idx="73">
                    <c:v>133</c:v>
                  </c:pt>
                  <c:pt idx="74">
                    <c:v>111</c:v>
                  </c:pt>
                  <c:pt idx="75">
                    <c:v>133</c:v>
                  </c:pt>
                  <c:pt idx="76">
                    <c:v>111</c:v>
                  </c:pt>
                  <c:pt idx="77">
                    <c:v>133</c:v>
                  </c:pt>
                  <c:pt idx="78">
                    <c:v>111</c:v>
                  </c:pt>
                  <c:pt idx="79">
                    <c:v>133</c:v>
                  </c:pt>
                  <c:pt idx="80">
                    <c:v>111</c:v>
                  </c:pt>
                  <c:pt idx="81">
                    <c:v>133</c:v>
                  </c:pt>
                  <c:pt idx="82">
                    <c:v>111</c:v>
                  </c:pt>
                  <c:pt idx="83">
                    <c:v>133</c:v>
                  </c:pt>
                  <c:pt idx="84">
                    <c:v>111</c:v>
                  </c:pt>
                  <c:pt idx="85">
                    <c:v>133</c:v>
                  </c:pt>
                  <c:pt idx="86">
                    <c:v>111</c:v>
                  </c:pt>
                  <c:pt idx="87">
                    <c:v>133</c:v>
                  </c:pt>
                  <c:pt idx="88">
                    <c:v>111</c:v>
                  </c:pt>
                  <c:pt idx="89">
                    <c:v>133</c:v>
                  </c:pt>
                  <c:pt idx="90">
                    <c:v>111</c:v>
                  </c:pt>
                  <c:pt idx="91">
                    <c:v>133</c:v>
                  </c:pt>
                  <c:pt idx="92">
                    <c:v>111</c:v>
                  </c:pt>
                  <c:pt idx="93">
                    <c:v>133</c:v>
                  </c:pt>
                  <c:pt idx="94">
                    <c:v>111</c:v>
                  </c:pt>
                  <c:pt idx="95">
                    <c:v>133</c:v>
                  </c:pt>
                  <c:pt idx="96">
                    <c:v>111</c:v>
                  </c:pt>
                  <c:pt idx="97">
                    <c:v>133</c:v>
                  </c:pt>
                  <c:pt idx="98">
                    <c:v>111</c:v>
                  </c:pt>
                  <c:pt idx="99">
                    <c:v>133</c:v>
                  </c:pt>
                  <c:pt idx="100">
                    <c:v>111</c:v>
                  </c:pt>
                  <c:pt idx="101">
                    <c:v>133</c:v>
                  </c:pt>
                  <c:pt idx="102">
                    <c:v>111</c:v>
                  </c:pt>
                  <c:pt idx="103">
                    <c:v>133</c:v>
                  </c:pt>
                  <c:pt idx="104">
                    <c:v>111</c:v>
                  </c:pt>
                  <c:pt idx="105">
                    <c:v>133</c:v>
                  </c:pt>
                  <c:pt idx="106">
                    <c:v>111</c:v>
                  </c:pt>
                  <c:pt idx="107">
                    <c:v>133</c:v>
                  </c:pt>
                  <c:pt idx="108">
                    <c:v>111</c:v>
                  </c:pt>
                  <c:pt idx="109">
                    <c:v>133</c:v>
                  </c:pt>
                  <c:pt idx="110">
                    <c:v>111</c:v>
                  </c:pt>
                  <c:pt idx="111">
                    <c:v>133</c:v>
                  </c:pt>
                  <c:pt idx="112">
                    <c:v>111</c:v>
                  </c:pt>
                  <c:pt idx="113">
                    <c:v>133</c:v>
                  </c:pt>
                  <c:pt idx="114">
                    <c:v>111</c:v>
                  </c:pt>
                  <c:pt idx="115">
                    <c:v>133</c:v>
                  </c:pt>
                  <c:pt idx="116">
                    <c:v>111</c:v>
                  </c:pt>
                  <c:pt idx="117">
                    <c:v>133</c:v>
                  </c:pt>
                  <c:pt idx="118">
                    <c:v>111</c:v>
                  </c:pt>
                  <c:pt idx="119">
                    <c:v>133</c:v>
                  </c:pt>
                  <c:pt idx="120">
                    <c:v>111</c:v>
                  </c:pt>
                  <c:pt idx="121">
                    <c:v>133</c:v>
                  </c:pt>
                  <c:pt idx="122">
                    <c:v>111</c:v>
                  </c:pt>
                  <c:pt idx="123">
                    <c:v>133</c:v>
                  </c:pt>
                  <c:pt idx="124">
                    <c:v>111</c:v>
                  </c:pt>
                  <c:pt idx="125">
                    <c:v>133</c:v>
                  </c:pt>
                  <c:pt idx="126">
                    <c:v>111</c:v>
                  </c:pt>
                  <c:pt idx="127">
                    <c:v>133</c:v>
                  </c:pt>
                  <c:pt idx="128">
                    <c:v>111</c:v>
                  </c:pt>
                  <c:pt idx="129">
                    <c:v>133</c:v>
                  </c:pt>
                  <c:pt idx="130">
                    <c:v>111</c:v>
                  </c:pt>
                  <c:pt idx="131">
                    <c:v>133</c:v>
                  </c:pt>
                  <c:pt idx="132">
                    <c:v>111</c:v>
                  </c:pt>
                  <c:pt idx="133">
                    <c:v>133</c:v>
                  </c:pt>
                  <c:pt idx="134">
                    <c:v>111</c:v>
                  </c:pt>
                  <c:pt idx="135">
                    <c:v>133</c:v>
                  </c:pt>
                  <c:pt idx="136">
                    <c:v>111</c:v>
                  </c:pt>
                  <c:pt idx="137">
                    <c:v>133</c:v>
                  </c:pt>
                  <c:pt idx="138">
                    <c:v>111</c:v>
                  </c:pt>
                  <c:pt idx="139">
                    <c:v>133</c:v>
                  </c:pt>
                  <c:pt idx="140">
                    <c:v>111</c:v>
                  </c:pt>
                  <c:pt idx="141">
                    <c:v>133</c:v>
                  </c:pt>
                  <c:pt idx="142">
                    <c:v>111</c:v>
                  </c:pt>
                  <c:pt idx="143">
                    <c:v>133</c:v>
                  </c:pt>
                  <c:pt idx="144">
                    <c:v>111</c:v>
                  </c:pt>
                  <c:pt idx="145">
                    <c:v>133</c:v>
                  </c:pt>
                  <c:pt idx="146">
                    <c:v>111</c:v>
                  </c:pt>
                  <c:pt idx="147">
                    <c:v>133</c:v>
                  </c:pt>
                  <c:pt idx="148">
                    <c:v>111</c:v>
                  </c:pt>
                  <c:pt idx="149">
                    <c:v>133</c:v>
                  </c:pt>
                  <c:pt idx="150">
                    <c:v>111</c:v>
                  </c:pt>
                  <c:pt idx="151">
                    <c:v>133</c:v>
                  </c:pt>
                  <c:pt idx="152">
                    <c:v>111</c:v>
                  </c:pt>
                  <c:pt idx="153">
                    <c:v>133</c:v>
                  </c:pt>
                  <c:pt idx="154">
                    <c:v>111</c:v>
                  </c:pt>
                  <c:pt idx="155">
                    <c:v>133</c:v>
                  </c:pt>
                  <c:pt idx="156">
                    <c:v>111</c:v>
                  </c:pt>
                  <c:pt idx="157">
                    <c:v>133</c:v>
                  </c:pt>
                  <c:pt idx="158">
                    <c:v>111</c:v>
                  </c:pt>
                  <c:pt idx="159">
                    <c:v>133</c:v>
                  </c:pt>
                  <c:pt idx="160">
                    <c:v>111</c:v>
                  </c:pt>
                  <c:pt idx="161">
                    <c:v>133</c:v>
                  </c:pt>
                  <c:pt idx="162">
                    <c:v>111</c:v>
                  </c:pt>
                  <c:pt idx="163">
                    <c:v>133</c:v>
                  </c:pt>
                  <c:pt idx="164">
                    <c:v>111</c:v>
                  </c:pt>
                  <c:pt idx="165">
                    <c:v>133</c:v>
                  </c:pt>
                  <c:pt idx="166">
                    <c:v>111</c:v>
                  </c:pt>
                  <c:pt idx="167">
                    <c:v>133</c:v>
                  </c:pt>
                  <c:pt idx="168">
                    <c:v>111</c:v>
                  </c:pt>
                  <c:pt idx="169">
                    <c:v>133</c:v>
                  </c:pt>
                  <c:pt idx="170">
                    <c:v>111</c:v>
                  </c:pt>
                  <c:pt idx="171">
                    <c:v>133</c:v>
                  </c:pt>
                  <c:pt idx="172">
                    <c:v>111</c:v>
                  </c:pt>
                  <c:pt idx="173">
                    <c:v>133</c:v>
                  </c:pt>
                  <c:pt idx="174">
                    <c:v>111</c:v>
                  </c:pt>
                  <c:pt idx="175">
                    <c:v>133</c:v>
                  </c:pt>
                  <c:pt idx="176">
                    <c:v>111</c:v>
                  </c:pt>
                  <c:pt idx="177">
                    <c:v>133</c:v>
                  </c:pt>
                  <c:pt idx="178">
                    <c:v>111</c:v>
                  </c:pt>
                  <c:pt idx="179">
                    <c:v>133</c:v>
                  </c:pt>
                  <c:pt idx="180">
                    <c:v>111</c:v>
                  </c:pt>
                  <c:pt idx="181">
                    <c:v>133</c:v>
                  </c:pt>
                  <c:pt idx="182">
                    <c:v>111</c:v>
                  </c:pt>
                  <c:pt idx="183">
                    <c:v>133</c:v>
                  </c:pt>
                  <c:pt idx="184">
                    <c:v>111</c:v>
                  </c:pt>
                  <c:pt idx="185">
                    <c:v>133</c:v>
                  </c:pt>
                  <c:pt idx="186">
                    <c:v>111</c:v>
                  </c:pt>
                  <c:pt idx="187">
                    <c:v>133</c:v>
                  </c:pt>
                  <c:pt idx="188">
                    <c:v>111</c:v>
                  </c:pt>
                  <c:pt idx="189">
                    <c:v>133</c:v>
                  </c:pt>
                  <c:pt idx="190">
                    <c:v>112</c:v>
                  </c:pt>
                  <c:pt idx="191">
                    <c:v>113</c:v>
                  </c:pt>
                  <c:pt idx="192">
                    <c:v>112</c:v>
                  </c:pt>
                  <c:pt idx="193">
                    <c:v>113</c:v>
                  </c:pt>
                  <c:pt idx="194">
                    <c:v>112</c:v>
                  </c:pt>
                  <c:pt idx="195">
                    <c:v>113</c:v>
                  </c:pt>
                  <c:pt idx="196">
                    <c:v>111</c:v>
                  </c:pt>
                  <c:pt idx="197">
                    <c:v>133</c:v>
                  </c:pt>
                  <c:pt idx="198">
                    <c:v>111</c:v>
                  </c:pt>
                  <c:pt idx="199">
                    <c:v>133</c:v>
                  </c:pt>
                  <c:pt idx="200">
                    <c:v>111</c:v>
                  </c:pt>
                  <c:pt idx="201">
                    <c:v>133</c:v>
                  </c:pt>
                  <c:pt idx="202">
                    <c:v>111</c:v>
                  </c:pt>
                  <c:pt idx="203">
                    <c:v>133</c:v>
                  </c:pt>
                  <c:pt idx="204">
                    <c:v>111</c:v>
                  </c:pt>
                  <c:pt idx="205">
                    <c:v>133</c:v>
                  </c:pt>
                  <c:pt idx="206">
                    <c:v>111</c:v>
                  </c:pt>
                  <c:pt idx="207">
                    <c:v>133</c:v>
                  </c:pt>
                  <c:pt idx="208">
                    <c:v>111</c:v>
                  </c:pt>
                  <c:pt idx="209">
                    <c:v>133</c:v>
                  </c:pt>
                  <c:pt idx="210">
                    <c:v>111</c:v>
                  </c:pt>
                  <c:pt idx="211">
                    <c:v>133</c:v>
                  </c:pt>
                  <c:pt idx="212">
                    <c:v>111</c:v>
                  </c:pt>
                  <c:pt idx="213">
                    <c:v>133</c:v>
                  </c:pt>
                </c:lvl>
                <c:lvl>
                  <c:pt idx="0">
                    <c:v>Permanente</c:v>
                  </c:pt>
                  <c:pt idx="5">
                    <c:v>Permanente</c:v>
                  </c:pt>
                  <c:pt idx="10">
                    <c:v>Permanente</c:v>
                  </c:pt>
                  <c:pt idx="12">
                    <c:v>Permanente</c:v>
                  </c:pt>
                  <c:pt idx="14">
                    <c:v>Permanente</c:v>
                  </c:pt>
                  <c:pt idx="16">
                    <c:v>Permanente</c:v>
                  </c:pt>
                  <c:pt idx="18">
                    <c:v>Permanente</c:v>
                  </c:pt>
                  <c:pt idx="20">
                    <c:v>Permanente</c:v>
                  </c:pt>
                  <c:pt idx="22">
                    <c:v>Permanente</c:v>
                  </c:pt>
                  <c:pt idx="24">
                    <c:v>Permanente</c:v>
                  </c:pt>
                  <c:pt idx="26">
                    <c:v>Permanente</c:v>
                  </c:pt>
                  <c:pt idx="28">
                    <c:v>Permanente</c:v>
                  </c:pt>
                  <c:pt idx="30">
                    <c:v>Permanente</c:v>
                  </c:pt>
                  <c:pt idx="32">
                    <c:v>Permanente</c:v>
                  </c:pt>
                  <c:pt idx="34">
                    <c:v>Permanente</c:v>
                  </c:pt>
                  <c:pt idx="36">
                    <c:v>Permanente</c:v>
                  </c:pt>
                  <c:pt idx="38">
                    <c:v>Permanente</c:v>
                  </c:pt>
                  <c:pt idx="40">
                    <c:v>Permanente</c:v>
                  </c:pt>
                  <c:pt idx="42">
                    <c:v>Permanente</c:v>
                  </c:pt>
                  <c:pt idx="44">
                    <c:v>Permanente</c:v>
                  </c:pt>
                  <c:pt idx="46">
                    <c:v>Permanente</c:v>
                  </c:pt>
                  <c:pt idx="48">
                    <c:v>Permanente</c:v>
                  </c:pt>
                  <c:pt idx="50">
                    <c:v>Permanente</c:v>
                  </c:pt>
                  <c:pt idx="52">
                    <c:v>Permanente</c:v>
                  </c:pt>
                  <c:pt idx="54">
                    <c:v>Permanente</c:v>
                  </c:pt>
                  <c:pt idx="56">
                    <c:v>Permanente</c:v>
                  </c:pt>
                  <c:pt idx="58">
                    <c:v>Permanente</c:v>
                  </c:pt>
                  <c:pt idx="60">
                    <c:v>Permanente</c:v>
                  </c:pt>
                  <c:pt idx="62">
                    <c:v>Permanente</c:v>
                  </c:pt>
                  <c:pt idx="64">
                    <c:v>Permanente</c:v>
                  </c:pt>
                  <c:pt idx="66">
                    <c:v>Permanente</c:v>
                  </c:pt>
                  <c:pt idx="68">
                    <c:v>Permanente</c:v>
                  </c:pt>
                  <c:pt idx="70">
                    <c:v>Permanente</c:v>
                  </c:pt>
                  <c:pt idx="72">
                    <c:v>Permanente</c:v>
                  </c:pt>
                  <c:pt idx="74">
                    <c:v>Permanente</c:v>
                  </c:pt>
                  <c:pt idx="76">
                    <c:v>Permanente</c:v>
                  </c:pt>
                  <c:pt idx="78">
                    <c:v>Permanente</c:v>
                  </c:pt>
                  <c:pt idx="80">
                    <c:v>Permanente</c:v>
                  </c:pt>
                  <c:pt idx="82">
                    <c:v>Permanente</c:v>
                  </c:pt>
                  <c:pt idx="84">
                    <c:v>Permanente</c:v>
                  </c:pt>
                  <c:pt idx="86">
                    <c:v>Permanente</c:v>
                  </c:pt>
                  <c:pt idx="88">
                    <c:v>Permanente</c:v>
                  </c:pt>
                  <c:pt idx="90">
                    <c:v>Permanente</c:v>
                  </c:pt>
                  <c:pt idx="92">
                    <c:v>Permanente</c:v>
                  </c:pt>
                  <c:pt idx="94">
                    <c:v>Permanente</c:v>
                  </c:pt>
                  <c:pt idx="96">
                    <c:v>Permanente</c:v>
                  </c:pt>
                  <c:pt idx="98">
                    <c:v>Permanente</c:v>
                  </c:pt>
                  <c:pt idx="100">
                    <c:v>Permanente</c:v>
                  </c:pt>
                  <c:pt idx="102">
                    <c:v>Permanente</c:v>
                  </c:pt>
                  <c:pt idx="104">
                    <c:v>Permanente</c:v>
                  </c:pt>
                  <c:pt idx="106">
                    <c:v>Permanente</c:v>
                  </c:pt>
                  <c:pt idx="108">
                    <c:v>Permanente</c:v>
                  </c:pt>
                  <c:pt idx="110">
                    <c:v>Permanente</c:v>
                  </c:pt>
                  <c:pt idx="112">
                    <c:v>Permanente</c:v>
                  </c:pt>
                  <c:pt idx="114">
                    <c:v>Permanente</c:v>
                  </c:pt>
                  <c:pt idx="116">
                    <c:v>Permanente</c:v>
                  </c:pt>
                  <c:pt idx="118">
                    <c:v>Permanente</c:v>
                  </c:pt>
                  <c:pt idx="120">
                    <c:v>Permanente</c:v>
                  </c:pt>
                  <c:pt idx="122">
                    <c:v>Permanente</c:v>
                  </c:pt>
                  <c:pt idx="124">
                    <c:v>Permanente</c:v>
                  </c:pt>
                  <c:pt idx="126">
                    <c:v>Permanente</c:v>
                  </c:pt>
                  <c:pt idx="128">
                    <c:v>Permanente</c:v>
                  </c:pt>
                  <c:pt idx="130">
                    <c:v>Permanente</c:v>
                  </c:pt>
                  <c:pt idx="132">
                    <c:v>Permanente</c:v>
                  </c:pt>
                  <c:pt idx="134">
                    <c:v>Permanente</c:v>
                  </c:pt>
                  <c:pt idx="136">
                    <c:v>Permanente</c:v>
                  </c:pt>
                  <c:pt idx="138">
                    <c:v>Permanente</c:v>
                  </c:pt>
                  <c:pt idx="140">
                    <c:v>Permanente</c:v>
                  </c:pt>
                  <c:pt idx="142">
                    <c:v>Permanente</c:v>
                  </c:pt>
                  <c:pt idx="144">
                    <c:v>Permanente</c:v>
                  </c:pt>
                  <c:pt idx="146">
                    <c:v>Permanente</c:v>
                  </c:pt>
                  <c:pt idx="148">
                    <c:v>Permanente</c:v>
                  </c:pt>
                  <c:pt idx="150">
                    <c:v>Permanente</c:v>
                  </c:pt>
                  <c:pt idx="152">
                    <c:v>Permanente</c:v>
                  </c:pt>
                  <c:pt idx="154">
                    <c:v>Permanente</c:v>
                  </c:pt>
                  <c:pt idx="156">
                    <c:v>Permanente</c:v>
                  </c:pt>
                  <c:pt idx="158">
                    <c:v>Permanente</c:v>
                  </c:pt>
                  <c:pt idx="160">
                    <c:v>Permanente</c:v>
                  </c:pt>
                  <c:pt idx="162">
                    <c:v>Permanente</c:v>
                  </c:pt>
                  <c:pt idx="164">
                    <c:v>Permanente</c:v>
                  </c:pt>
                  <c:pt idx="166">
                    <c:v>Permanente</c:v>
                  </c:pt>
                  <c:pt idx="168">
                    <c:v>Permanente</c:v>
                  </c:pt>
                  <c:pt idx="170">
                    <c:v>Permanente</c:v>
                  </c:pt>
                  <c:pt idx="172">
                    <c:v>Permanente</c:v>
                  </c:pt>
                  <c:pt idx="174">
                    <c:v>Permanente</c:v>
                  </c:pt>
                  <c:pt idx="176">
                    <c:v>Permanente</c:v>
                  </c:pt>
                  <c:pt idx="178">
                    <c:v>Permanente</c:v>
                  </c:pt>
                  <c:pt idx="180">
                    <c:v>Permanente</c:v>
                  </c:pt>
                  <c:pt idx="182">
                    <c:v>Permanente</c:v>
                  </c:pt>
                  <c:pt idx="184">
                    <c:v>Permanente</c:v>
                  </c:pt>
                  <c:pt idx="186">
                    <c:v>Permanente</c:v>
                  </c:pt>
                  <c:pt idx="188">
                    <c:v>Permanente</c:v>
                  </c:pt>
                  <c:pt idx="190">
                    <c:v>Permanente</c:v>
                  </c:pt>
                  <c:pt idx="192">
                    <c:v>Permanente</c:v>
                  </c:pt>
                  <c:pt idx="194">
                    <c:v>Permanente</c:v>
                  </c:pt>
                  <c:pt idx="196">
                    <c:v>Permanente</c:v>
                  </c:pt>
                  <c:pt idx="198">
                    <c:v>Permanente</c:v>
                  </c:pt>
                  <c:pt idx="200">
                    <c:v>Permanente</c:v>
                  </c:pt>
                  <c:pt idx="202">
                    <c:v>Permanente</c:v>
                  </c:pt>
                  <c:pt idx="204">
                    <c:v>Permanente</c:v>
                  </c:pt>
                  <c:pt idx="206">
                    <c:v>Permanente</c:v>
                  </c:pt>
                  <c:pt idx="208">
                    <c:v>Permanente</c:v>
                  </c:pt>
                  <c:pt idx="210">
                    <c:v>Permanente</c:v>
                  </c:pt>
                  <c:pt idx="212">
                    <c:v>Permanente</c:v>
                  </c:pt>
                </c:lvl>
                <c:lvl>
                  <c:pt idx="0">
                    <c:v>PALACIOS, CARLOS NESTOR</c:v>
                  </c:pt>
                  <c:pt idx="5">
                    <c:v>OPTACIANO CLAUDIO GOMEZ VERLANGIERI </c:v>
                  </c:pt>
                  <c:pt idx="10">
                    <c:v> ALCARAS VDA DE ROMAN ADA</c:v>
                  </c:pt>
                  <c:pt idx="12">
                    <c:v>AMARILLA, AMADA</c:v>
                  </c:pt>
                  <c:pt idx="14">
                    <c:v>AMARILLA, ANGEL</c:v>
                  </c:pt>
                  <c:pt idx="16">
                    <c:v>ARANDA, PEDRO</c:v>
                  </c:pt>
                  <c:pt idx="18">
                    <c:v>CABALLERO PORTILLO, JOSUE DAVID</c:v>
                  </c:pt>
                  <c:pt idx="20">
                    <c:v>AVEIRO, LIDIA CAROLINA</c:v>
                  </c:pt>
                  <c:pt idx="22">
                    <c:v>AVILA, HECTOR RAMON</c:v>
                  </c:pt>
                  <c:pt idx="24">
                    <c:v>BAEZ, EPIFANIO</c:v>
                  </c:pt>
                  <c:pt idx="26">
                    <c:v>BARRIOS, PAOLA</c:v>
                  </c:pt>
                  <c:pt idx="28">
                    <c:v>BENITEZ, RAMON</c:v>
                  </c:pt>
                  <c:pt idx="30">
                    <c:v>BURGOS, ANTONIO</c:v>
                  </c:pt>
                  <c:pt idx="32">
                    <c:v>CANDIA, CHRITIAN GERMAN</c:v>
                  </c:pt>
                  <c:pt idx="34">
                    <c:v>CAÑETE, BRISA</c:v>
                  </c:pt>
                  <c:pt idx="36">
                    <c:v>CARDOZO, LILIANA</c:v>
                  </c:pt>
                  <c:pt idx="38">
                    <c:v>CARDOZO, LORENA</c:v>
                  </c:pt>
                  <c:pt idx="40">
                    <c:v>CARDOZO, PEDRO</c:v>
                  </c:pt>
                  <c:pt idx="42">
                    <c:v>COLMAN, CLAUDIA </c:v>
                  </c:pt>
                  <c:pt idx="44">
                    <c:v>CORONEL, CEFERINO</c:v>
                  </c:pt>
                  <c:pt idx="46">
                    <c:v>CORONEL, LORENA</c:v>
                  </c:pt>
                  <c:pt idx="48">
                    <c:v>CORONEL, VENANCIO</c:v>
                  </c:pt>
                  <c:pt idx="50">
                    <c:v>CUELLAR, CLAUDIO DANIEL</c:v>
                  </c:pt>
                  <c:pt idx="52">
                    <c:v>DIAZ, BLANCA</c:v>
                  </c:pt>
                  <c:pt idx="54">
                    <c:v>DIAZ, JULIO</c:v>
                  </c:pt>
                  <c:pt idx="56">
                    <c:v>DIAZ, LOURDES</c:v>
                  </c:pt>
                  <c:pt idx="58">
                    <c:v>DOMINGUEZ, ALICIA</c:v>
                  </c:pt>
                  <c:pt idx="60">
                    <c:v>DOMINGUEZ, ANTONIA</c:v>
                  </c:pt>
                  <c:pt idx="62">
                    <c:v>DURE, ROMINA</c:v>
                  </c:pt>
                  <c:pt idx="64">
                    <c:v>FERNANDEZ, ANTONIO</c:v>
                  </c:pt>
                  <c:pt idx="66">
                    <c:v>FERNANDEZ, MIRIAM</c:v>
                  </c:pt>
                  <c:pt idx="68">
                    <c:v>FIGUEREDO, ISRAEL</c:v>
                  </c:pt>
                  <c:pt idx="70">
                    <c:v>GAONA, AFRODICIO</c:v>
                  </c:pt>
                  <c:pt idx="72">
                    <c:v>GARCETE, DEJESUS</c:v>
                  </c:pt>
                  <c:pt idx="74">
                    <c:v>GIMENEZ, GEISA</c:v>
                  </c:pt>
                  <c:pt idx="76">
                    <c:v>GODOY, JOSE</c:v>
                  </c:pt>
                  <c:pt idx="78">
                    <c:v>GODOY, PABLINO RAMON</c:v>
                  </c:pt>
                  <c:pt idx="80">
                    <c:v>GONZALEZ, ANGEL</c:v>
                  </c:pt>
                  <c:pt idx="82">
                    <c:v>GONZALEZ, HAYDEE</c:v>
                  </c:pt>
                  <c:pt idx="84">
                    <c:v>IBARRA, MELISA</c:v>
                  </c:pt>
                  <c:pt idx="86">
                    <c:v>INSFRAN, CARLOS</c:v>
                  </c:pt>
                  <c:pt idx="88">
                    <c:v>INSFRAN, CASILDO</c:v>
                  </c:pt>
                  <c:pt idx="90">
                    <c:v>JARA, CIRILO</c:v>
                  </c:pt>
                  <c:pt idx="92">
                    <c:v>LEZCANO, EMILIO</c:v>
                  </c:pt>
                  <c:pt idx="94">
                    <c:v>LOPEZ, GRACIELA</c:v>
                  </c:pt>
                  <c:pt idx="96">
                    <c:v>MACHUCA, FRANCISCO</c:v>
                  </c:pt>
                  <c:pt idx="98">
                    <c:v>MARECOS, CARMEN</c:v>
                  </c:pt>
                  <c:pt idx="100">
                    <c:v>MARTINEZ, JOSE</c:v>
                  </c:pt>
                  <c:pt idx="102">
                    <c:v>MBAIBE, MARIO</c:v>
                  </c:pt>
                  <c:pt idx="104">
                    <c:v>MEDINA, EDGARDO DANIEL</c:v>
                  </c:pt>
                  <c:pt idx="106">
                    <c:v>MEDINA, FRANCISCO</c:v>
                  </c:pt>
                  <c:pt idx="108">
                    <c:v>AMARILLA MARECO, MARIA ESTELA</c:v>
                  </c:pt>
                  <c:pt idx="110">
                    <c:v>AQUINO DIAZ, ANIBAL  </c:v>
                  </c:pt>
                  <c:pt idx="112">
                    <c:v>MORAEZ, CATALINO</c:v>
                  </c:pt>
                  <c:pt idx="114">
                    <c:v>MORALES, DIEGO </c:v>
                  </c:pt>
                  <c:pt idx="116">
                    <c:v>MORALES, LILIAN</c:v>
                  </c:pt>
                  <c:pt idx="118">
                    <c:v>NUÑEZ, ALBERTO</c:v>
                  </c:pt>
                  <c:pt idx="120">
                    <c:v>OJEDA, EMILIO</c:v>
                  </c:pt>
                  <c:pt idx="122">
                    <c:v>PALMA, AIDA</c:v>
                  </c:pt>
                  <c:pt idx="124">
                    <c:v>PANIAGUA, EVELYN</c:v>
                  </c:pt>
                  <c:pt idx="126">
                    <c:v>PEÑA, SERGIO</c:v>
                  </c:pt>
                  <c:pt idx="128">
                    <c:v>PEREZ, EUSTACIO</c:v>
                  </c:pt>
                  <c:pt idx="130">
                    <c:v>PORTILLO, FERMIN</c:v>
                  </c:pt>
                  <c:pt idx="132">
                    <c:v>RAMIREZ, SERGIO</c:v>
                  </c:pt>
                  <c:pt idx="134">
                    <c:v>RICARDO, PABLO</c:v>
                  </c:pt>
                  <c:pt idx="136">
                    <c:v>RIVAROLA, RICHARD</c:v>
                  </c:pt>
                  <c:pt idx="138">
                    <c:v>RODRIGUEZ, DAMASIO</c:v>
                  </c:pt>
                  <c:pt idx="140">
                    <c:v>AGÜERO, MARIA ESTELA</c:v>
                  </c:pt>
                  <c:pt idx="142">
                    <c:v>RODRIGUEZ, JOSE</c:v>
                  </c:pt>
                  <c:pt idx="144">
                    <c:v>ROLON, NIMIA</c:v>
                  </c:pt>
                  <c:pt idx="146">
                    <c:v>BOGADO, MARIA VALERIA</c:v>
                  </c:pt>
                  <c:pt idx="148">
                    <c:v>ROMAN, FATIMA</c:v>
                  </c:pt>
                  <c:pt idx="150">
                    <c:v>ROMERO, JULIO</c:v>
                  </c:pt>
                  <c:pt idx="152">
                    <c:v>BARRETO, OSCAR ANIANO</c:v>
                  </c:pt>
                  <c:pt idx="154">
                    <c:v>SANCHEZ, GERARDO</c:v>
                  </c:pt>
                  <c:pt idx="156">
                    <c:v>SAUCEDO, BLANCA</c:v>
                  </c:pt>
                  <c:pt idx="158">
                    <c:v>SCHATP, LUIS</c:v>
                  </c:pt>
                  <c:pt idx="160">
                    <c:v>TORRES, CELINA</c:v>
                  </c:pt>
                  <c:pt idx="162">
                    <c:v>VALLEJOS, BIBIANO</c:v>
                  </c:pt>
                  <c:pt idx="164">
                    <c:v>VARGAS, PABLO</c:v>
                  </c:pt>
                  <c:pt idx="166">
                    <c:v>VERA Y ARAGON, CRISTIAN</c:v>
                  </c:pt>
                  <c:pt idx="168">
                    <c:v>VERA, LIZ</c:v>
                  </c:pt>
                  <c:pt idx="170">
                    <c:v>VERLAGIENRI, JOSE</c:v>
                  </c:pt>
                  <c:pt idx="172">
                    <c:v>VIDALLET, ROSANA</c:v>
                  </c:pt>
                  <c:pt idx="174">
                    <c:v>VILLAMAYOR, ROLANDO</c:v>
                  </c:pt>
                  <c:pt idx="176">
                    <c:v>VILLAMAYOR, WILMA</c:v>
                  </c:pt>
                  <c:pt idx="178">
                    <c:v>ZELAYA, VISITACION</c:v>
                  </c:pt>
                  <c:pt idx="180">
                    <c:v>BRITOS CACERES, ESTANISLAO</c:v>
                  </c:pt>
                  <c:pt idx="182">
                    <c:v>CABALLERO PORTILLO, GUSTAVO</c:v>
                  </c:pt>
                  <c:pt idx="184">
                    <c:v>GAONA, BETTINA</c:v>
                  </c:pt>
                  <c:pt idx="186">
                    <c:v>GOMEZ, MARIA</c:v>
                  </c:pt>
                  <c:pt idx="188">
                    <c:v>CACERES JOEL</c:v>
                  </c:pt>
                  <c:pt idx="190">
                    <c:v>CUEVAS, SANDRA</c:v>
                  </c:pt>
                  <c:pt idx="192">
                    <c:v>GALEANO, ALEXIS</c:v>
                  </c:pt>
                  <c:pt idx="194">
                    <c:v>GAONA, MARIA FATIMA</c:v>
                  </c:pt>
                  <c:pt idx="196">
                    <c:v>GAVILAN, VICENTE</c:v>
                  </c:pt>
                  <c:pt idx="198">
                    <c:v>GONZALEZ, OSVALDO</c:v>
                  </c:pt>
                  <c:pt idx="200">
                    <c:v>JARA ARISTIDES, JAVIER</c:v>
                  </c:pt>
                  <c:pt idx="202">
                    <c:v>MARTINEZ, CARLOS FEDERICO</c:v>
                  </c:pt>
                  <c:pt idx="204">
                    <c:v>NARDELLI, JUAN FRANCISCO</c:v>
                  </c:pt>
                  <c:pt idx="206">
                    <c:v>LEZCANO, CARLOS ALBERTO</c:v>
                  </c:pt>
                  <c:pt idx="208">
                    <c:v>OJEDA, ZULMA</c:v>
                  </c:pt>
                  <c:pt idx="210">
                    <c:v>PALACIOS JULIO CESAR</c:v>
                  </c:pt>
                  <c:pt idx="212">
                    <c:v>VALDEZ, ADOLFO DIOSNEL</c:v>
                  </c:pt>
                </c:lvl>
                <c:lvl>
                  <c:pt idx="0">
                    <c:v>495.050</c:v>
                  </c:pt>
                  <c:pt idx="5">
                    <c:v>296.918</c:v>
                  </c:pt>
                  <c:pt idx="10">
                    <c:v>719.210</c:v>
                  </c:pt>
                  <c:pt idx="12">
                    <c:v>722.217</c:v>
                  </c:pt>
                  <c:pt idx="14">
                    <c:v>5.024.381</c:v>
                  </c:pt>
                  <c:pt idx="16">
                    <c:v>603.674</c:v>
                  </c:pt>
                  <c:pt idx="18">
                    <c:v>4.360.231</c:v>
                  </c:pt>
                  <c:pt idx="20">
                    <c:v>4.614.708</c:v>
                  </c:pt>
                  <c:pt idx="22">
                    <c:v>1.279.328</c:v>
                  </c:pt>
                  <c:pt idx="24">
                    <c:v>1.816.481</c:v>
                  </c:pt>
                  <c:pt idx="26">
                    <c:v>3.618.222</c:v>
                  </c:pt>
                  <c:pt idx="28">
                    <c:v>2.331.164</c:v>
                  </c:pt>
                  <c:pt idx="30">
                    <c:v>1.882.305</c:v>
                  </c:pt>
                  <c:pt idx="32">
                    <c:v>3.601.150</c:v>
                  </c:pt>
                  <c:pt idx="34">
                    <c:v>4.719.086</c:v>
                  </c:pt>
                  <c:pt idx="36">
                    <c:v>4.742.310</c:v>
                  </c:pt>
                  <c:pt idx="38">
                    <c:v>4.350.218</c:v>
                  </c:pt>
                  <c:pt idx="40">
                    <c:v>4.552.831</c:v>
                  </c:pt>
                  <c:pt idx="42">
                    <c:v>4.666.568</c:v>
                  </c:pt>
                  <c:pt idx="44">
                    <c:v>473.738</c:v>
                  </c:pt>
                  <c:pt idx="46">
                    <c:v>1.235.152</c:v>
                  </c:pt>
                  <c:pt idx="48">
                    <c:v>2.285.591</c:v>
                  </c:pt>
                  <c:pt idx="50">
                    <c:v>4.919.748</c:v>
                  </c:pt>
                  <c:pt idx="52">
                    <c:v>1.745.440</c:v>
                  </c:pt>
                  <c:pt idx="54">
                    <c:v>722.879</c:v>
                  </c:pt>
                  <c:pt idx="56">
                    <c:v>3.597.820</c:v>
                  </c:pt>
                  <c:pt idx="58">
                    <c:v>2.036.700</c:v>
                  </c:pt>
                  <c:pt idx="60">
                    <c:v>3.390.360</c:v>
                  </c:pt>
                  <c:pt idx="62">
                    <c:v>4.622.938</c:v>
                  </c:pt>
                  <c:pt idx="64">
                    <c:v>2.179.704</c:v>
                  </c:pt>
                  <c:pt idx="66">
                    <c:v>3.832.598</c:v>
                  </c:pt>
                  <c:pt idx="68">
                    <c:v>4.357.435</c:v>
                  </c:pt>
                  <c:pt idx="70">
                    <c:v>474.012</c:v>
                  </c:pt>
                  <c:pt idx="72">
                    <c:v>3.776.565</c:v>
                  </c:pt>
                  <c:pt idx="74">
                    <c:v>1.726.080</c:v>
                  </c:pt>
                  <c:pt idx="76">
                    <c:v>2.455.291</c:v>
                  </c:pt>
                  <c:pt idx="78">
                    <c:v>4.354.422</c:v>
                  </c:pt>
                  <c:pt idx="80">
                    <c:v>444.264</c:v>
                  </c:pt>
                  <c:pt idx="82">
                    <c:v>2.206.167</c:v>
                  </c:pt>
                  <c:pt idx="84">
                    <c:v>4.168.221</c:v>
                  </c:pt>
                  <c:pt idx="86">
                    <c:v>644.534</c:v>
                  </c:pt>
                  <c:pt idx="88">
                    <c:v>3.234.873</c:v>
                  </c:pt>
                  <c:pt idx="90">
                    <c:v>2.182.129</c:v>
                  </c:pt>
                  <c:pt idx="92">
                    <c:v>1.060.469</c:v>
                  </c:pt>
                  <c:pt idx="94">
                    <c:v>1.572.522</c:v>
                  </c:pt>
                  <c:pt idx="96">
                    <c:v>822.410</c:v>
                  </c:pt>
                  <c:pt idx="98">
                    <c:v>821.925</c:v>
                  </c:pt>
                  <c:pt idx="100">
                    <c:v>802.538</c:v>
                  </c:pt>
                  <c:pt idx="102">
                    <c:v>1.483.940</c:v>
                  </c:pt>
                  <c:pt idx="104">
                    <c:v>2.114.234</c:v>
                  </c:pt>
                  <c:pt idx="106">
                    <c:v>500.906</c:v>
                  </c:pt>
                  <c:pt idx="108">
                    <c:v>5.235.065</c:v>
                  </c:pt>
                  <c:pt idx="110">
                    <c:v>1.180.145</c:v>
                  </c:pt>
                  <c:pt idx="112">
                    <c:v>1.770.817</c:v>
                  </c:pt>
                  <c:pt idx="114">
                    <c:v>3.548.118</c:v>
                  </c:pt>
                  <c:pt idx="116">
                    <c:v>2.364.084</c:v>
                  </c:pt>
                  <c:pt idx="118">
                    <c:v>1.306.695</c:v>
                  </c:pt>
                  <c:pt idx="120">
                    <c:v>4.468.925</c:v>
                  </c:pt>
                  <c:pt idx="122">
                    <c:v>1.956.933</c:v>
                  </c:pt>
                  <c:pt idx="124">
                    <c:v>4.002.181</c:v>
                  </c:pt>
                  <c:pt idx="126">
                    <c:v>3.856.818</c:v>
                  </c:pt>
                  <c:pt idx="128">
                    <c:v>455.964</c:v>
                  </c:pt>
                  <c:pt idx="130">
                    <c:v>1.026.935</c:v>
                  </c:pt>
                  <c:pt idx="132">
                    <c:v>1.847.783</c:v>
                  </c:pt>
                  <c:pt idx="134">
                    <c:v>3.673.217</c:v>
                  </c:pt>
                  <c:pt idx="136">
                    <c:v>2.150.903</c:v>
                  </c:pt>
                  <c:pt idx="138">
                    <c:v>1.045.302</c:v>
                  </c:pt>
                  <c:pt idx="140">
                    <c:v>5.669.693</c:v>
                  </c:pt>
                  <c:pt idx="142">
                    <c:v>2.499.855</c:v>
                  </c:pt>
                  <c:pt idx="144">
                    <c:v>951.538</c:v>
                  </c:pt>
                  <c:pt idx="146">
                    <c:v>6.229.280</c:v>
                  </c:pt>
                  <c:pt idx="148">
                    <c:v>866.473</c:v>
                  </c:pt>
                  <c:pt idx="150">
                    <c:v>3.225.999</c:v>
                  </c:pt>
                  <c:pt idx="152">
                    <c:v>1.032.418</c:v>
                  </c:pt>
                  <c:pt idx="154">
                    <c:v>1.893.974</c:v>
                  </c:pt>
                  <c:pt idx="156">
                    <c:v>3.215.247</c:v>
                  </c:pt>
                  <c:pt idx="158">
                    <c:v>4.363.272</c:v>
                  </c:pt>
                  <c:pt idx="160">
                    <c:v>1.686.660</c:v>
                  </c:pt>
                  <c:pt idx="162">
                    <c:v>1.723.432</c:v>
                  </c:pt>
                  <c:pt idx="164">
                    <c:v>540.705</c:v>
                  </c:pt>
                  <c:pt idx="166">
                    <c:v>4.603.198</c:v>
                  </c:pt>
                  <c:pt idx="168">
                    <c:v>2.062.479</c:v>
                  </c:pt>
                  <c:pt idx="170">
                    <c:v>593.806</c:v>
                  </c:pt>
                  <c:pt idx="172">
                    <c:v>4.329.124</c:v>
                  </c:pt>
                  <c:pt idx="174">
                    <c:v>2.616.658</c:v>
                  </c:pt>
                  <c:pt idx="176">
                    <c:v>940.142</c:v>
                  </c:pt>
                  <c:pt idx="178">
                    <c:v>671.694</c:v>
                  </c:pt>
                  <c:pt idx="180">
                    <c:v>1.875.654</c:v>
                  </c:pt>
                  <c:pt idx="182">
                    <c:v>4.360.209</c:v>
                  </c:pt>
                  <c:pt idx="184">
                    <c:v>4.006.859</c:v>
                  </c:pt>
                  <c:pt idx="186">
                    <c:v>5.160.814</c:v>
                  </c:pt>
                  <c:pt idx="188">
                    <c:v>4.647.108</c:v>
                  </c:pt>
                  <c:pt idx="190">
                    <c:v>3.287.150</c:v>
                  </c:pt>
                  <c:pt idx="192">
                    <c:v>6.252.207</c:v>
                  </c:pt>
                  <c:pt idx="194">
                    <c:v>4.990.859</c:v>
                  </c:pt>
                  <c:pt idx="196">
                    <c:v>1.959.666</c:v>
                  </c:pt>
                  <c:pt idx="198">
                    <c:v>928.794</c:v>
                  </c:pt>
                  <c:pt idx="200">
                    <c:v>5.271.757</c:v>
                  </c:pt>
                  <c:pt idx="202">
                    <c:v>3.598.396</c:v>
                  </c:pt>
                  <c:pt idx="204">
                    <c:v>2.566.201</c:v>
                  </c:pt>
                  <c:pt idx="206">
                    <c:v>5.844.994</c:v>
                  </c:pt>
                  <c:pt idx="208">
                    <c:v>2.230.975</c:v>
                  </c:pt>
                  <c:pt idx="210">
                    <c:v>4.370.361</c:v>
                  </c:pt>
                  <c:pt idx="212">
                    <c:v>4.687.396</c:v>
                  </c:pt>
                </c:lvl>
                <c:lvl>
                  <c:pt idx="0">
                    <c:v>1</c:v>
                  </c:pt>
                  <c:pt idx="5">
                    <c:v>2</c:v>
                  </c:pt>
                  <c:pt idx="10">
                    <c:v>3</c:v>
                  </c:pt>
                  <c:pt idx="12">
                    <c:v>4</c:v>
                  </c:pt>
                  <c:pt idx="14">
                    <c:v>5</c:v>
                  </c:pt>
                  <c:pt idx="16">
                    <c:v>6</c:v>
                  </c:pt>
                  <c:pt idx="18">
                    <c:v>7</c:v>
                  </c:pt>
                  <c:pt idx="20">
                    <c:v>8</c:v>
                  </c:pt>
                  <c:pt idx="22">
                    <c:v>9</c:v>
                  </c:pt>
                  <c:pt idx="24">
                    <c:v>10</c:v>
                  </c:pt>
                  <c:pt idx="26">
                    <c:v>11</c:v>
                  </c:pt>
                  <c:pt idx="28">
                    <c:v>12</c:v>
                  </c:pt>
                  <c:pt idx="30">
                    <c:v>13</c:v>
                  </c:pt>
                  <c:pt idx="32">
                    <c:v>14</c:v>
                  </c:pt>
                  <c:pt idx="34">
                    <c:v>15</c:v>
                  </c:pt>
                  <c:pt idx="36">
                    <c:v>16</c:v>
                  </c:pt>
                  <c:pt idx="38">
                    <c:v>17</c:v>
                  </c:pt>
                  <c:pt idx="40">
                    <c:v>18</c:v>
                  </c:pt>
                  <c:pt idx="42">
                    <c:v>19</c:v>
                  </c:pt>
                  <c:pt idx="44">
                    <c:v>20</c:v>
                  </c:pt>
                  <c:pt idx="46">
                    <c:v>21</c:v>
                  </c:pt>
                  <c:pt idx="48">
                    <c:v>22</c:v>
                  </c:pt>
                  <c:pt idx="50">
                    <c:v>23</c:v>
                  </c:pt>
                  <c:pt idx="52">
                    <c:v>24</c:v>
                  </c:pt>
                  <c:pt idx="54">
                    <c:v>25</c:v>
                  </c:pt>
                  <c:pt idx="56">
                    <c:v>26</c:v>
                  </c:pt>
                  <c:pt idx="58">
                    <c:v>27</c:v>
                  </c:pt>
                  <c:pt idx="60">
                    <c:v>28</c:v>
                  </c:pt>
                  <c:pt idx="62">
                    <c:v>29</c:v>
                  </c:pt>
                  <c:pt idx="64">
                    <c:v>30</c:v>
                  </c:pt>
                  <c:pt idx="66">
                    <c:v>31</c:v>
                  </c:pt>
                  <c:pt idx="68">
                    <c:v>32</c:v>
                  </c:pt>
                  <c:pt idx="70">
                    <c:v>33</c:v>
                  </c:pt>
                  <c:pt idx="72">
                    <c:v>34</c:v>
                  </c:pt>
                  <c:pt idx="74">
                    <c:v>35</c:v>
                  </c:pt>
                  <c:pt idx="76">
                    <c:v>36</c:v>
                  </c:pt>
                  <c:pt idx="78">
                    <c:v>37</c:v>
                  </c:pt>
                  <c:pt idx="80">
                    <c:v>38</c:v>
                  </c:pt>
                  <c:pt idx="82">
                    <c:v>39</c:v>
                  </c:pt>
                  <c:pt idx="84">
                    <c:v>40</c:v>
                  </c:pt>
                  <c:pt idx="86">
                    <c:v>41</c:v>
                  </c:pt>
                  <c:pt idx="88">
                    <c:v>42</c:v>
                  </c:pt>
                  <c:pt idx="90">
                    <c:v>43</c:v>
                  </c:pt>
                  <c:pt idx="92">
                    <c:v>44</c:v>
                  </c:pt>
                  <c:pt idx="94">
                    <c:v>45</c:v>
                  </c:pt>
                  <c:pt idx="96">
                    <c:v>46</c:v>
                  </c:pt>
                  <c:pt idx="98">
                    <c:v>47</c:v>
                  </c:pt>
                  <c:pt idx="100">
                    <c:v>48</c:v>
                  </c:pt>
                  <c:pt idx="102">
                    <c:v>49</c:v>
                  </c:pt>
                  <c:pt idx="104">
                    <c:v>50</c:v>
                  </c:pt>
                  <c:pt idx="106">
                    <c:v>51</c:v>
                  </c:pt>
                  <c:pt idx="108">
                    <c:v>52</c:v>
                  </c:pt>
                  <c:pt idx="110">
                    <c:v>53</c:v>
                  </c:pt>
                  <c:pt idx="112">
                    <c:v>54</c:v>
                  </c:pt>
                  <c:pt idx="114">
                    <c:v>55</c:v>
                  </c:pt>
                  <c:pt idx="116">
                    <c:v>56</c:v>
                  </c:pt>
                  <c:pt idx="118">
                    <c:v>57</c:v>
                  </c:pt>
                  <c:pt idx="120">
                    <c:v>58</c:v>
                  </c:pt>
                  <c:pt idx="122">
                    <c:v>59</c:v>
                  </c:pt>
                  <c:pt idx="124">
                    <c:v>60</c:v>
                  </c:pt>
                  <c:pt idx="126">
                    <c:v>61</c:v>
                  </c:pt>
                  <c:pt idx="128">
                    <c:v>62</c:v>
                  </c:pt>
                  <c:pt idx="130">
                    <c:v>63</c:v>
                  </c:pt>
                  <c:pt idx="132">
                    <c:v>64</c:v>
                  </c:pt>
                  <c:pt idx="134">
                    <c:v>65</c:v>
                  </c:pt>
                  <c:pt idx="136">
                    <c:v>66</c:v>
                  </c:pt>
                  <c:pt idx="138">
                    <c:v>67</c:v>
                  </c:pt>
                  <c:pt idx="140">
                    <c:v>68</c:v>
                  </c:pt>
                  <c:pt idx="142">
                    <c:v>69</c:v>
                  </c:pt>
                  <c:pt idx="144">
                    <c:v>70</c:v>
                  </c:pt>
                  <c:pt idx="146">
                    <c:v>71</c:v>
                  </c:pt>
                  <c:pt idx="148">
                    <c:v>72</c:v>
                  </c:pt>
                  <c:pt idx="150">
                    <c:v>73</c:v>
                  </c:pt>
                  <c:pt idx="152">
                    <c:v>74</c:v>
                  </c:pt>
                  <c:pt idx="154">
                    <c:v>75</c:v>
                  </c:pt>
                  <c:pt idx="156">
                    <c:v>76</c:v>
                  </c:pt>
                  <c:pt idx="158">
                    <c:v>77</c:v>
                  </c:pt>
                  <c:pt idx="160">
                    <c:v>78</c:v>
                  </c:pt>
                  <c:pt idx="162">
                    <c:v>79</c:v>
                  </c:pt>
                  <c:pt idx="164">
                    <c:v>80</c:v>
                  </c:pt>
                  <c:pt idx="166">
                    <c:v>81</c:v>
                  </c:pt>
                  <c:pt idx="168">
                    <c:v>82</c:v>
                  </c:pt>
                  <c:pt idx="170">
                    <c:v>83</c:v>
                  </c:pt>
                  <c:pt idx="172">
                    <c:v>84</c:v>
                  </c:pt>
                  <c:pt idx="174">
                    <c:v>85</c:v>
                  </c:pt>
                  <c:pt idx="176">
                    <c:v>86</c:v>
                  </c:pt>
                  <c:pt idx="178">
                    <c:v>87</c:v>
                  </c:pt>
                  <c:pt idx="180">
                    <c:v>88</c:v>
                  </c:pt>
                  <c:pt idx="182">
                    <c:v>89</c:v>
                  </c:pt>
                  <c:pt idx="184">
                    <c:v>90</c:v>
                  </c:pt>
                  <c:pt idx="186">
                    <c:v>91</c:v>
                  </c:pt>
                  <c:pt idx="188">
                    <c:v>92</c:v>
                  </c:pt>
                  <c:pt idx="190">
                    <c:v>93</c:v>
                  </c:pt>
                  <c:pt idx="192">
                    <c:v>94</c:v>
                  </c:pt>
                  <c:pt idx="194">
                    <c:v>95</c:v>
                  </c:pt>
                  <c:pt idx="196">
                    <c:v>96</c:v>
                  </c:pt>
                  <c:pt idx="198">
                    <c:v>97</c:v>
                  </c:pt>
                  <c:pt idx="200">
                    <c:v>98</c:v>
                  </c:pt>
                  <c:pt idx="202">
                    <c:v>99</c:v>
                  </c:pt>
                  <c:pt idx="204">
                    <c:v>100</c:v>
                  </c:pt>
                  <c:pt idx="206">
                    <c:v>101</c:v>
                  </c:pt>
                  <c:pt idx="208">
                    <c:v>102</c:v>
                  </c:pt>
                  <c:pt idx="210">
                    <c:v>103</c:v>
                  </c:pt>
                  <c:pt idx="212">
                    <c:v>104</c:v>
                  </c:pt>
                </c:lvl>
              </c:multiLvlStrCache>
            </c:multiLvlStrRef>
          </c:cat>
          <c:val>
            <c:numRef>
              <c:f>'total de asignaciones 7º 5189'!$N$8:$N$221</c:f>
              <c:numCache>
                <c:formatCode>_-* #,##0_-;\-* #,##0_-;_-* "-"??_-;_-@_-</c:formatCode>
                <c:ptCount val="214"/>
                <c:pt idx="0">
                  <c:v>18000000</c:v>
                </c:pt>
                <c:pt idx="1">
                  <c:v>13500000</c:v>
                </c:pt>
                <c:pt idx="5">
                  <c:v>0</c:v>
                </c:pt>
                <c:pt idx="6">
                  <c:v>0</c:v>
                </c:pt>
                <c:pt idx="10">
                  <c:v>2300000</c:v>
                </c:pt>
                <c:pt idx="11">
                  <c:v>0</c:v>
                </c:pt>
                <c:pt idx="12">
                  <c:v>2500000</c:v>
                </c:pt>
                <c:pt idx="13">
                  <c:v>0</c:v>
                </c:pt>
                <c:pt idx="14">
                  <c:v>4000000</c:v>
                </c:pt>
                <c:pt idx="15">
                  <c:v>3000000</c:v>
                </c:pt>
                <c:pt idx="16">
                  <c:v>1651700</c:v>
                </c:pt>
                <c:pt idx="17">
                  <c:v>0</c:v>
                </c:pt>
                <c:pt idx="18">
                  <c:v>1510200</c:v>
                </c:pt>
                <c:pt idx="19">
                  <c:v>0</c:v>
                </c:pt>
                <c:pt idx="20">
                  <c:v>4000000</c:v>
                </c:pt>
                <c:pt idx="21">
                  <c:v>0</c:v>
                </c:pt>
                <c:pt idx="22">
                  <c:v>4000000</c:v>
                </c:pt>
                <c:pt idx="23">
                  <c:v>0</c:v>
                </c:pt>
                <c:pt idx="24">
                  <c:v>3000000</c:v>
                </c:pt>
                <c:pt idx="25">
                  <c:v>0</c:v>
                </c:pt>
                <c:pt idx="26">
                  <c:v>3300000</c:v>
                </c:pt>
                <c:pt idx="27">
                  <c:v>0</c:v>
                </c:pt>
                <c:pt idx="28">
                  <c:v>2016000</c:v>
                </c:pt>
                <c:pt idx="29">
                  <c:v>0</c:v>
                </c:pt>
                <c:pt idx="30">
                  <c:v>2300000</c:v>
                </c:pt>
                <c:pt idx="31">
                  <c:v>0</c:v>
                </c:pt>
                <c:pt idx="32">
                  <c:v>3300000</c:v>
                </c:pt>
                <c:pt idx="33">
                  <c:v>0</c:v>
                </c:pt>
                <c:pt idx="34">
                  <c:v>2300000</c:v>
                </c:pt>
                <c:pt idx="35">
                  <c:v>0</c:v>
                </c:pt>
                <c:pt idx="36">
                  <c:v>1905848</c:v>
                </c:pt>
                <c:pt idx="37">
                  <c:v>0</c:v>
                </c:pt>
                <c:pt idx="38">
                  <c:v>2800000</c:v>
                </c:pt>
                <c:pt idx="39">
                  <c:v>0</c:v>
                </c:pt>
                <c:pt idx="40">
                  <c:v>1707800</c:v>
                </c:pt>
                <c:pt idx="41">
                  <c:v>0</c:v>
                </c:pt>
                <c:pt idx="42">
                  <c:v>1849500</c:v>
                </c:pt>
                <c:pt idx="43">
                  <c:v>0</c:v>
                </c:pt>
                <c:pt idx="44">
                  <c:v>1404100</c:v>
                </c:pt>
                <c:pt idx="45">
                  <c:v>0</c:v>
                </c:pt>
                <c:pt idx="46">
                  <c:v>3000000</c:v>
                </c:pt>
                <c:pt idx="47">
                  <c:v>0</c:v>
                </c:pt>
                <c:pt idx="48">
                  <c:v>2300000</c:v>
                </c:pt>
                <c:pt idx="49">
                  <c:v>0</c:v>
                </c:pt>
                <c:pt idx="50">
                  <c:v>4000000</c:v>
                </c:pt>
                <c:pt idx="51">
                  <c:v>0</c:v>
                </c:pt>
                <c:pt idx="52">
                  <c:v>2016000</c:v>
                </c:pt>
                <c:pt idx="53">
                  <c:v>0</c:v>
                </c:pt>
                <c:pt idx="54">
                  <c:v>2200000</c:v>
                </c:pt>
                <c:pt idx="55">
                  <c:v>0</c:v>
                </c:pt>
                <c:pt idx="56">
                  <c:v>4000000</c:v>
                </c:pt>
                <c:pt idx="57">
                  <c:v>0</c:v>
                </c:pt>
                <c:pt idx="58">
                  <c:v>2016000</c:v>
                </c:pt>
                <c:pt idx="59">
                  <c:v>0</c:v>
                </c:pt>
                <c:pt idx="60">
                  <c:v>1265700</c:v>
                </c:pt>
                <c:pt idx="61">
                  <c:v>0</c:v>
                </c:pt>
                <c:pt idx="62">
                  <c:v>1707800</c:v>
                </c:pt>
                <c:pt idx="63">
                  <c:v>0</c:v>
                </c:pt>
                <c:pt idx="64">
                  <c:v>2800000</c:v>
                </c:pt>
                <c:pt idx="65">
                  <c:v>0</c:v>
                </c:pt>
                <c:pt idx="66">
                  <c:v>2500000</c:v>
                </c:pt>
                <c:pt idx="67">
                  <c:v>0</c:v>
                </c:pt>
                <c:pt idx="68">
                  <c:v>2300000</c:v>
                </c:pt>
                <c:pt idx="69">
                  <c:v>0</c:v>
                </c:pt>
                <c:pt idx="70">
                  <c:v>2500000</c:v>
                </c:pt>
                <c:pt idx="71">
                  <c:v>0</c:v>
                </c:pt>
                <c:pt idx="72">
                  <c:v>2800000</c:v>
                </c:pt>
                <c:pt idx="73">
                  <c:v>0</c:v>
                </c:pt>
                <c:pt idx="74">
                  <c:v>1952400</c:v>
                </c:pt>
                <c:pt idx="75">
                  <c:v>0</c:v>
                </c:pt>
                <c:pt idx="76">
                  <c:v>2800000</c:v>
                </c:pt>
                <c:pt idx="77">
                  <c:v>0</c:v>
                </c:pt>
                <c:pt idx="78">
                  <c:v>4000000</c:v>
                </c:pt>
                <c:pt idx="79">
                  <c:v>0</c:v>
                </c:pt>
                <c:pt idx="80">
                  <c:v>1952400</c:v>
                </c:pt>
                <c:pt idx="81">
                  <c:v>0</c:v>
                </c:pt>
                <c:pt idx="82">
                  <c:v>2500000</c:v>
                </c:pt>
                <c:pt idx="83">
                  <c:v>0</c:v>
                </c:pt>
                <c:pt idx="84">
                  <c:v>5500000</c:v>
                </c:pt>
                <c:pt idx="85">
                  <c:v>0</c:v>
                </c:pt>
                <c:pt idx="86">
                  <c:v>2500000</c:v>
                </c:pt>
                <c:pt idx="87">
                  <c:v>0</c:v>
                </c:pt>
                <c:pt idx="88">
                  <c:v>1849500</c:v>
                </c:pt>
                <c:pt idx="89">
                  <c:v>0</c:v>
                </c:pt>
                <c:pt idx="90">
                  <c:v>2016000</c:v>
                </c:pt>
                <c:pt idx="91">
                  <c:v>0</c:v>
                </c:pt>
                <c:pt idx="92">
                  <c:v>1651700</c:v>
                </c:pt>
                <c:pt idx="93">
                  <c:v>0</c:v>
                </c:pt>
                <c:pt idx="94">
                  <c:v>1952400</c:v>
                </c:pt>
                <c:pt idx="95">
                  <c:v>0</c:v>
                </c:pt>
                <c:pt idx="96">
                  <c:v>2900000</c:v>
                </c:pt>
                <c:pt idx="97">
                  <c:v>0</c:v>
                </c:pt>
                <c:pt idx="98">
                  <c:v>1849500</c:v>
                </c:pt>
                <c:pt idx="99">
                  <c:v>0</c:v>
                </c:pt>
                <c:pt idx="100">
                  <c:v>1510200</c:v>
                </c:pt>
                <c:pt idx="101">
                  <c:v>0</c:v>
                </c:pt>
                <c:pt idx="102">
                  <c:v>3300000</c:v>
                </c:pt>
                <c:pt idx="103">
                  <c:v>0</c:v>
                </c:pt>
                <c:pt idx="104">
                  <c:v>2400000</c:v>
                </c:pt>
                <c:pt idx="105">
                  <c:v>0</c:v>
                </c:pt>
                <c:pt idx="106">
                  <c:v>3300000</c:v>
                </c:pt>
                <c:pt idx="107">
                  <c:v>0</c:v>
                </c:pt>
                <c:pt idx="108">
                  <c:v>1510200</c:v>
                </c:pt>
                <c:pt idx="109">
                  <c:v>0</c:v>
                </c:pt>
                <c:pt idx="110">
                  <c:v>1510200</c:v>
                </c:pt>
                <c:pt idx="111">
                  <c:v>0</c:v>
                </c:pt>
                <c:pt idx="112">
                  <c:v>3000000</c:v>
                </c:pt>
                <c:pt idx="113">
                  <c:v>0</c:v>
                </c:pt>
                <c:pt idx="114">
                  <c:v>1849500</c:v>
                </c:pt>
                <c:pt idx="115">
                  <c:v>0</c:v>
                </c:pt>
                <c:pt idx="116">
                  <c:v>2052900</c:v>
                </c:pt>
                <c:pt idx="117">
                  <c:v>0</c:v>
                </c:pt>
                <c:pt idx="118">
                  <c:v>2500000</c:v>
                </c:pt>
                <c:pt idx="119">
                  <c:v>0</c:v>
                </c:pt>
                <c:pt idx="120">
                  <c:v>4000000</c:v>
                </c:pt>
                <c:pt idx="121">
                  <c:v>0</c:v>
                </c:pt>
                <c:pt idx="122">
                  <c:v>2500000</c:v>
                </c:pt>
                <c:pt idx="123">
                  <c:v>0</c:v>
                </c:pt>
                <c:pt idx="124">
                  <c:v>1849500</c:v>
                </c:pt>
                <c:pt idx="125">
                  <c:v>0</c:v>
                </c:pt>
                <c:pt idx="126">
                  <c:v>3300000</c:v>
                </c:pt>
                <c:pt idx="127">
                  <c:v>0</c:v>
                </c:pt>
                <c:pt idx="128">
                  <c:v>1849500</c:v>
                </c:pt>
                <c:pt idx="129">
                  <c:v>0</c:v>
                </c:pt>
                <c:pt idx="130">
                  <c:v>2251000</c:v>
                </c:pt>
                <c:pt idx="131">
                  <c:v>0</c:v>
                </c:pt>
                <c:pt idx="132">
                  <c:v>2300000</c:v>
                </c:pt>
                <c:pt idx="133">
                  <c:v>0</c:v>
                </c:pt>
                <c:pt idx="134">
                  <c:v>2800000</c:v>
                </c:pt>
                <c:pt idx="135">
                  <c:v>0</c:v>
                </c:pt>
                <c:pt idx="136">
                  <c:v>3300000</c:v>
                </c:pt>
                <c:pt idx="137">
                  <c:v>0</c:v>
                </c:pt>
                <c:pt idx="138">
                  <c:v>2500000</c:v>
                </c:pt>
                <c:pt idx="139">
                  <c:v>0</c:v>
                </c:pt>
                <c:pt idx="140">
                  <c:v>1510200</c:v>
                </c:pt>
                <c:pt idx="141">
                  <c:v>0</c:v>
                </c:pt>
                <c:pt idx="142">
                  <c:v>1952400</c:v>
                </c:pt>
                <c:pt idx="143">
                  <c:v>0</c:v>
                </c:pt>
                <c:pt idx="144">
                  <c:v>2800000</c:v>
                </c:pt>
                <c:pt idx="145">
                  <c:v>0</c:v>
                </c:pt>
                <c:pt idx="146">
                  <c:v>1510200</c:v>
                </c:pt>
                <c:pt idx="147">
                  <c:v>0</c:v>
                </c:pt>
                <c:pt idx="148">
                  <c:v>5500000</c:v>
                </c:pt>
                <c:pt idx="149">
                  <c:v>0</c:v>
                </c:pt>
                <c:pt idx="150">
                  <c:v>2100000</c:v>
                </c:pt>
                <c:pt idx="151">
                  <c:v>0</c:v>
                </c:pt>
                <c:pt idx="152">
                  <c:v>1510200</c:v>
                </c:pt>
                <c:pt idx="153">
                  <c:v>0</c:v>
                </c:pt>
                <c:pt idx="154">
                  <c:v>2016000</c:v>
                </c:pt>
                <c:pt idx="155">
                  <c:v>0</c:v>
                </c:pt>
                <c:pt idx="156">
                  <c:v>2052900</c:v>
                </c:pt>
                <c:pt idx="157">
                  <c:v>0</c:v>
                </c:pt>
                <c:pt idx="158">
                  <c:v>2300000</c:v>
                </c:pt>
                <c:pt idx="159">
                  <c:v>0</c:v>
                </c:pt>
                <c:pt idx="160">
                  <c:v>2016000</c:v>
                </c:pt>
                <c:pt idx="161">
                  <c:v>0</c:v>
                </c:pt>
                <c:pt idx="162">
                  <c:v>1651700</c:v>
                </c:pt>
                <c:pt idx="163">
                  <c:v>0</c:v>
                </c:pt>
                <c:pt idx="164">
                  <c:v>2300000</c:v>
                </c:pt>
                <c:pt idx="165">
                  <c:v>0</c:v>
                </c:pt>
                <c:pt idx="166">
                  <c:v>2300000</c:v>
                </c:pt>
                <c:pt idx="167">
                  <c:v>0</c:v>
                </c:pt>
                <c:pt idx="168">
                  <c:v>2800000</c:v>
                </c:pt>
                <c:pt idx="169">
                  <c:v>0</c:v>
                </c:pt>
                <c:pt idx="170">
                  <c:v>2100000</c:v>
                </c:pt>
                <c:pt idx="171">
                  <c:v>0</c:v>
                </c:pt>
                <c:pt idx="172">
                  <c:v>2300000</c:v>
                </c:pt>
                <c:pt idx="173">
                  <c:v>0</c:v>
                </c:pt>
                <c:pt idx="174">
                  <c:v>2300000</c:v>
                </c:pt>
                <c:pt idx="175">
                  <c:v>0</c:v>
                </c:pt>
                <c:pt idx="176">
                  <c:v>1849500</c:v>
                </c:pt>
                <c:pt idx="177">
                  <c:v>0</c:v>
                </c:pt>
                <c:pt idx="178">
                  <c:v>2100000</c:v>
                </c:pt>
                <c:pt idx="179">
                  <c:v>0</c:v>
                </c:pt>
                <c:pt idx="180">
                  <c:v>1510200</c:v>
                </c:pt>
                <c:pt idx="181">
                  <c:v>0</c:v>
                </c:pt>
                <c:pt idx="182">
                  <c:v>1510200</c:v>
                </c:pt>
                <c:pt idx="183">
                  <c:v>0</c:v>
                </c:pt>
                <c:pt idx="184">
                  <c:v>6000000</c:v>
                </c:pt>
                <c:pt idx="185">
                  <c:v>0</c:v>
                </c:pt>
                <c:pt idx="186">
                  <c:v>2800000</c:v>
                </c:pt>
                <c:pt idx="187">
                  <c:v>0</c:v>
                </c:pt>
                <c:pt idx="188">
                  <c:v>2016000</c:v>
                </c:pt>
                <c:pt idx="189">
                  <c:v>0</c:v>
                </c:pt>
                <c:pt idx="190">
                  <c:v>1510200</c:v>
                </c:pt>
                <c:pt idx="191">
                  <c:v>0</c:v>
                </c:pt>
                <c:pt idx="192">
                  <c:v>1510200</c:v>
                </c:pt>
                <c:pt idx="194">
                  <c:v>4000000</c:v>
                </c:pt>
                <c:pt idx="196">
                  <c:v>1510200</c:v>
                </c:pt>
                <c:pt idx="198">
                  <c:v>1510200</c:v>
                </c:pt>
                <c:pt idx="200">
                  <c:v>2500000</c:v>
                </c:pt>
                <c:pt idx="202">
                  <c:v>2100000</c:v>
                </c:pt>
                <c:pt idx="204">
                  <c:v>1510200</c:v>
                </c:pt>
                <c:pt idx="206">
                  <c:v>1510200</c:v>
                </c:pt>
                <c:pt idx="208">
                  <c:v>0</c:v>
                </c:pt>
                <c:pt idx="209">
                  <c:v>0</c:v>
                </c:pt>
                <c:pt idx="210">
                  <c:v>3300000</c:v>
                </c:pt>
                <c:pt idx="211">
                  <c:v>0</c:v>
                </c:pt>
                <c:pt idx="212">
                  <c:v>2500000</c:v>
                </c:pt>
                <c:pt idx="213">
                  <c:v>0</c:v>
                </c:pt>
              </c:numCache>
            </c:numRef>
          </c:val>
        </c:ser>
        <c:ser>
          <c:idx val="7"/>
          <c:order val="7"/>
          <c:tx>
            <c:strRef>
              <c:f>'total de asignaciones 7º 5189'!$O$5:$O$7</c:f>
              <c:strCache>
                <c:ptCount val="3"/>
                <c:pt idx="0">
                  <c:v>PLANILLA GENERAL DE PAGOS </c:v>
                </c:pt>
                <c:pt idx="1">
                  <c:v>CORRESPONDIENTE AL EJERCICIO FISCAL 2021</c:v>
                </c:pt>
                <c:pt idx="2">
                  <c:v>AGOSTO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'total de asignaciones 7º 5189'!$A$8:$G$221</c:f>
              <c:multiLvlStrCache>
                <c:ptCount val="214"/>
                <c:lvl>
                  <c:pt idx="0">
                    <c:v>Sueldos</c:v>
                  </c:pt>
                  <c:pt idx="1">
                    <c:v>Gasto de Representación</c:v>
                  </c:pt>
                  <c:pt idx="2">
                    <c:v>Subsidio Familiar (Escolaridad de hijos)</c:v>
                  </c:pt>
                  <c:pt idx="3">
                    <c:v>Bonif. por Responsabilidad en el Cargo</c:v>
                  </c:pt>
                  <c:pt idx="4">
                    <c:v>Viáticos</c:v>
                  </c:pt>
                  <c:pt idx="5">
                    <c:v>Sueldos</c:v>
                  </c:pt>
                  <c:pt idx="6">
                    <c:v>Gasto de Representación</c:v>
                  </c:pt>
                  <c:pt idx="7">
                    <c:v>Subsidio Familiar (Escolaridad de hijos)</c:v>
                  </c:pt>
                  <c:pt idx="8">
                    <c:v>Bonif. por Responsabilidad en el Cargo</c:v>
                  </c:pt>
                  <c:pt idx="9">
                    <c:v>Viáticos</c:v>
                  </c:pt>
                  <c:pt idx="10">
                    <c:v>Sueldos</c:v>
                  </c:pt>
                  <c:pt idx="11">
                    <c:v>Bonif. por Responsabilidad en el Cargo</c:v>
                  </c:pt>
                  <c:pt idx="12">
                    <c:v>Sueldos</c:v>
                  </c:pt>
                  <c:pt idx="13">
                    <c:v>Bonif. por Responsabilidad en el Cargo</c:v>
                  </c:pt>
                  <c:pt idx="14">
                    <c:v>Sueldos</c:v>
                  </c:pt>
                  <c:pt idx="15">
                    <c:v>Bonif. por Responsabilidad en el Cargo</c:v>
                  </c:pt>
                  <c:pt idx="16">
                    <c:v>Sueldos</c:v>
                  </c:pt>
                  <c:pt idx="17">
                    <c:v>Bonif. por Responsabilidad en el Cargo</c:v>
                  </c:pt>
                  <c:pt idx="18">
                    <c:v>Sueldos</c:v>
                  </c:pt>
                  <c:pt idx="19">
                    <c:v>Bonif. por Responsabilidad en el Cargo</c:v>
                  </c:pt>
                  <c:pt idx="20">
                    <c:v>Sueldos</c:v>
                  </c:pt>
                  <c:pt idx="21">
                    <c:v>Bonif. por Responsabilidad en el Cargo</c:v>
                  </c:pt>
                  <c:pt idx="22">
                    <c:v>Sueldos</c:v>
                  </c:pt>
                  <c:pt idx="23">
                    <c:v>Bonif. por Responsabilidad en el Cargo</c:v>
                  </c:pt>
                  <c:pt idx="24">
                    <c:v>Sueldos</c:v>
                  </c:pt>
                  <c:pt idx="25">
                    <c:v>Bonif. por Responsabilidad en el Cargo</c:v>
                  </c:pt>
                  <c:pt idx="26">
                    <c:v>Sueldos</c:v>
                  </c:pt>
                  <c:pt idx="27">
                    <c:v>Bonif. por Responsabilidad en el Cargo</c:v>
                  </c:pt>
                  <c:pt idx="28">
                    <c:v>Sueldos</c:v>
                  </c:pt>
                  <c:pt idx="29">
                    <c:v>Bonif. por Responsabilidad en el Cargo</c:v>
                  </c:pt>
                  <c:pt idx="30">
                    <c:v>Sueldos</c:v>
                  </c:pt>
                  <c:pt idx="31">
                    <c:v>Bonif. por Responsabilidad en el Cargo</c:v>
                  </c:pt>
                  <c:pt idx="32">
                    <c:v>Sueldos</c:v>
                  </c:pt>
                  <c:pt idx="33">
                    <c:v>Bonif. por Responsabilidad en el Cargo</c:v>
                  </c:pt>
                  <c:pt idx="34">
                    <c:v>Sueldos</c:v>
                  </c:pt>
                  <c:pt idx="35">
                    <c:v>Bonif. por Responsabilidad en el Cargo</c:v>
                  </c:pt>
                  <c:pt idx="36">
                    <c:v>Sueldos</c:v>
                  </c:pt>
                  <c:pt idx="37">
                    <c:v>Bonif. por Responsabilidad en el Cargo</c:v>
                  </c:pt>
                  <c:pt idx="38">
                    <c:v>Sueldos</c:v>
                  </c:pt>
                  <c:pt idx="39">
                    <c:v>Bonif. por Responsabilidad en el Cargo</c:v>
                  </c:pt>
                  <c:pt idx="40">
                    <c:v>Sueldos</c:v>
                  </c:pt>
                  <c:pt idx="41">
                    <c:v>Bonif. por Responsabilidad en el Cargo</c:v>
                  </c:pt>
                  <c:pt idx="42">
                    <c:v>Sueldos</c:v>
                  </c:pt>
                  <c:pt idx="43">
                    <c:v>Bonif. por Responsabilidad en el Cargo</c:v>
                  </c:pt>
                  <c:pt idx="44">
                    <c:v>Sueldos</c:v>
                  </c:pt>
                  <c:pt idx="45">
                    <c:v>Bonif. por Responsabilidad en el Cargo</c:v>
                  </c:pt>
                  <c:pt idx="46">
                    <c:v>Sueldos</c:v>
                  </c:pt>
                  <c:pt idx="47">
                    <c:v>Bonif. por Responsabilidad en el Cargo</c:v>
                  </c:pt>
                  <c:pt idx="48">
                    <c:v>Sueldos</c:v>
                  </c:pt>
                  <c:pt idx="49">
                    <c:v>Bonif. por Responsabilidad en el Cargo</c:v>
                  </c:pt>
                  <c:pt idx="50">
                    <c:v>Sueldos</c:v>
                  </c:pt>
                  <c:pt idx="51">
                    <c:v>Bonif. por Responsabilidad en el Cargo</c:v>
                  </c:pt>
                  <c:pt idx="52">
                    <c:v>Sueldos</c:v>
                  </c:pt>
                  <c:pt idx="53">
                    <c:v>Bonif. por Responsabilidad en el Cargo</c:v>
                  </c:pt>
                  <c:pt idx="54">
                    <c:v>Sueldos</c:v>
                  </c:pt>
                  <c:pt idx="55">
                    <c:v>Bonif. por Responsabilidad en el Cargo</c:v>
                  </c:pt>
                  <c:pt idx="56">
                    <c:v>Sueldos</c:v>
                  </c:pt>
                  <c:pt idx="57">
                    <c:v>Bonif. por Responsabilidad en el Cargo</c:v>
                  </c:pt>
                  <c:pt idx="58">
                    <c:v>Sueldos</c:v>
                  </c:pt>
                  <c:pt idx="59">
                    <c:v>Bonif. por Responsabilidad en el Cargo</c:v>
                  </c:pt>
                  <c:pt idx="60">
                    <c:v>Sueldos</c:v>
                  </c:pt>
                  <c:pt idx="61">
                    <c:v>Bonif. por Responsabilidad en el Cargo</c:v>
                  </c:pt>
                  <c:pt idx="62">
                    <c:v>Sueldos</c:v>
                  </c:pt>
                  <c:pt idx="63">
                    <c:v>Bonif. por Responsabilidad en el Cargo</c:v>
                  </c:pt>
                  <c:pt idx="64">
                    <c:v>Sueldos</c:v>
                  </c:pt>
                  <c:pt idx="65">
                    <c:v>Bonif. por Responsabilidad en el Cargo</c:v>
                  </c:pt>
                  <c:pt idx="66">
                    <c:v>Sueldos</c:v>
                  </c:pt>
                  <c:pt idx="67">
                    <c:v>Bonif. por Responsabilidad en el Cargo</c:v>
                  </c:pt>
                  <c:pt idx="68">
                    <c:v>Sueldos</c:v>
                  </c:pt>
                  <c:pt idx="69">
                    <c:v>Bonif. por Responsabilidad en el Cargo</c:v>
                  </c:pt>
                  <c:pt idx="70">
                    <c:v>Sueldos</c:v>
                  </c:pt>
                  <c:pt idx="71">
                    <c:v>Bonif. por Responsabilidad en el Cargo</c:v>
                  </c:pt>
                  <c:pt idx="72">
                    <c:v>Sueldos</c:v>
                  </c:pt>
                  <c:pt idx="73">
                    <c:v>Bonif. por Responsabilidad en el Cargo</c:v>
                  </c:pt>
                  <c:pt idx="74">
                    <c:v>Sueldos</c:v>
                  </c:pt>
                  <c:pt idx="75">
                    <c:v>Bonif. por Responsabilidad en el Cargo</c:v>
                  </c:pt>
                  <c:pt idx="76">
                    <c:v>Sueldos</c:v>
                  </c:pt>
                  <c:pt idx="77">
                    <c:v>Bonif. por Responsabilidad en el Cargo</c:v>
                  </c:pt>
                  <c:pt idx="78">
                    <c:v>Sueldos</c:v>
                  </c:pt>
                  <c:pt idx="79">
                    <c:v>Bonif. por Responsabilidad en el Cargo</c:v>
                  </c:pt>
                  <c:pt idx="80">
                    <c:v>Sueldos</c:v>
                  </c:pt>
                  <c:pt idx="81">
                    <c:v>Bonif. por Responsabilidad en el Cargo</c:v>
                  </c:pt>
                  <c:pt idx="82">
                    <c:v>Sueldos</c:v>
                  </c:pt>
                  <c:pt idx="83">
                    <c:v>Bonif. por Responsabilidad en el Cargo</c:v>
                  </c:pt>
                  <c:pt idx="84">
                    <c:v>Sueldos</c:v>
                  </c:pt>
                  <c:pt idx="85">
                    <c:v>Bonif. por Responsabilidad en el Cargo</c:v>
                  </c:pt>
                  <c:pt idx="86">
                    <c:v>Sueldos</c:v>
                  </c:pt>
                  <c:pt idx="87">
                    <c:v>Bonif. por Responsabilidad en el Cargo</c:v>
                  </c:pt>
                  <c:pt idx="88">
                    <c:v>Sueldos</c:v>
                  </c:pt>
                  <c:pt idx="89">
                    <c:v>Bonif. por Responsabilidad en el Cargo</c:v>
                  </c:pt>
                  <c:pt idx="90">
                    <c:v>Sueldos</c:v>
                  </c:pt>
                  <c:pt idx="91">
                    <c:v>Bonif. por Responsabilidad en el Cargo</c:v>
                  </c:pt>
                  <c:pt idx="92">
                    <c:v>Sueldos</c:v>
                  </c:pt>
                  <c:pt idx="93">
                    <c:v>Bonif. por Responsabilidad en el Cargo</c:v>
                  </c:pt>
                  <c:pt idx="94">
                    <c:v>Sueldos</c:v>
                  </c:pt>
                  <c:pt idx="95">
                    <c:v>Bonif. por Responsabilidad en el Cargo</c:v>
                  </c:pt>
                  <c:pt idx="96">
                    <c:v>Sueldos</c:v>
                  </c:pt>
                  <c:pt idx="97">
                    <c:v>Bonif. por Responsabilidad en el Cargo</c:v>
                  </c:pt>
                  <c:pt idx="98">
                    <c:v>Sueldos</c:v>
                  </c:pt>
                  <c:pt idx="99">
                    <c:v>Bonif. por Responsabilidad en el Cargo</c:v>
                  </c:pt>
                  <c:pt idx="100">
                    <c:v>Sueldos</c:v>
                  </c:pt>
                  <c:pt idx="101">
                    <c:v>Bonif. por Responsabilidad en el Cargo</c:v>
                  </c:pt>
                  <c:pt idx="102">
                    <c:v>Sueldos</c:v>
                  </c:pt>
                  <c:pt idx="103">
                    <c:v>Bonif. por Responsabilidad en el Cargo</c:v>
                  </c:pt>
                  <c:pt idx="104">
                    <c:v>Sueldos</c:v>
                  </c:pt>
                  <c:pt idx="105">
                    <c:v>Bonif. por Responsabilidad en el Cargo</c:v>
                  </c:pt>
                  <c:pt idx="106">
                    <c:v>Sueldos</c:v>
                  </c:pt>
                  <c:pt idx="107">
                    <c:v>Bonif. por Responsabilidad en el Cargo</c:v>
                  </c:pt>
                  <c:pt idx="108">
                    <c:v>Sueldos</c:v>
                  </c:pt>
                  <c:pt idx="109">
                    <c:v>Bonif. por Responsabilidad en el Cargo</c:v>
                  </c:pt>
                  <c:pt idx="110">
                    <c:v>Sueldos</c:v>
                  </c:pt>
                  <c:pt idx="111">
                    <c:v>Bonif. por Responsabilidad en el Cargo</c:v>
                  </c:pt>
                  <c:pt idx="112">
                    <c:v>Sueldos</c:v>
                  </c:pt>
                  <c:pt idx="113">
                    <c:v>Bonif. por Responsabilidad en el Cargo</c:v>
                  </c:pt>
                  <c:pt idx="114">
                    <c:v>Sueldos</c:v>
                  </c:pt>
                  <c:pt idx="115">
                    <c:v>Bonif. por Responsabilidad en el Cargo</c:v>
                  </c:pt>
                  <c:pt idx="116">
                    <c:v>Sueldos</c:v>
                  </c:pt>
                  <c:pt idx="117">
                    <c:v>Bonif. por Responsabilidad en el Cargo</c:v>
                  </c:pt>
                  <c:pt idx="118">
                    <c:v>Sueldos</c:v>
                  </c:pt>
                  <c:pt idx="119">
                    <c:v>Bonif. por Responsabilidad en el Cargo</c:v>
                  </c:pt>
                  <c:pt idx="120">
                    <c:v>Sueldos</c:v>
                  </c:pt>
                  <c:pt idx="121">
                    <c:v>Bonif. por Responsabilidad en el Cargo</c:v>
                  </c:pt>
                  <c:pt idx="122">
                    <c:v>Sueldos</c:v>
                  </c:pt>
                  <c:pt idx="123">
                    <c:v>Bonif. por Responsabilidad en el Cargo</c:v>
                  </c:pt>
                  <c:pt idx="124">
                    <c:v>Sueldos</c:v>
                  </c:pt>
                  <c:pt idx="125">
                    <c:v>Bonif. por Responsabilidad en el Cargo</c:v>
                  </c:pt>
                  <c:pt idx="126">
                    <c:v>Sueldos</c:v>
                  </c:pt>
                  <c:pt idx="127">
                    <c:v>Bonif. por Responsabilidad en el Cargo</c:v>
                  </c:pt>
                  <c:pt idx="128">
                    <c:v>Sueldos</c:v>
                  </c:pt>
                  <c:pt idx="129">
                    <c:v>Bonif. por Responsabilidad en el Cargo</c:v>
                  </c:pt>
                  <c:pt idx="130">
                    <c:v>Sueldos</c:v>
                  </c:pt>
                  <c:pt idx="131">
                    <c:v>Bonif. por Responsabilidad en el Cargo</c:v>
                  </c:pt>
                  <c:pt idx="132">
                    <c:v>Sueldos</c:v>
                  </c:pt>
                  <c:pt idx="133">
                    <c:v>Bonif. por Responsabilidad en el Cargo</c:v>
                  </c:pt>
                  <c:pt idx="134">
                    <c:v>Sueldos</c:v>
                  </c:pt>
                  <c:pt idx="135">
                    <c:v>Bonif. por Responsabilidad en el Cargo</c:v>
                  </c:pt>
                  <c:pt idx="136">
                    <c:v>Sueldos</c:v>
                  </c:pt>
                  <c:pt idx="137">
                    <c:v>Bonif. por Responsabilidad en el Cargo</c:v>
                  </c:pt>
                  <c:pt idx="138">
                    <c:v>Sueldos</c:v>
                  </c:pt>
                  <c:pt idx="139">
                    <c:v>Bonif. por Responsabilidad en el Cargo</c:v>
                  </c:pt>
                  <c:pt idx="140">
                    <c:v>Sueldos</c:v>
                  </c:pt>
                  <c:pt idx="141">
                    <c:v>Bonif. por Responsabilidad en el Cargo</c:v>
                  </c:pt>
                  <c:pt idx="142">
                    <c:v>Sueldos</c:v>
                  </c:pt>
                  <c:pt idx="143">
                    <c:v>Bonif. por Responsabilidad en el Cargo</c:v>
                  </c:pt>
                  <c:pt idx="144">
                    <c:v>Sueldos</c:v>
                  </c:pt>
                  <c:pt idx="145">
                    <c:v>Bonif. por Responsabilidad en el Cargo</c:v>
                  </c:pt>
                  <c:pt idx="146">
                    <c:v>Sueldos</c:v>
                  </c:pt>
                  <c:pt idx="147">
                    <c:v>Bonif. por Responsabilidad en el Cargo</c:v>
                  </c:pt>
                  <c:pt idx="148">
                    <c:v>Sueldos</c:v>
                  </c:pt>
                  <c:pt idx="149">
                    <c:v>Bonif. por Responsabilidad en el Cargo</c:v>
                  </c:pt>
                  <c:pt idx="150">
                    <c:v>Sueldos</c:v>
                  </c:pt>
                  <c:pt idx="151">
                    <c:v>Bonif. por Responsabilidad en el Cargo</c:v>
                  </c:pt>
                  <c:pt idx="152">
                    <c:v>Sueldos</c:v>
                  </c:pt>
                  <c:pt idx="153">
                    <c:v>Bonif. por Responsabilidad en el Cargo</c:v>
                  </c:pt>
                  <c:pt idx="154">
                    <c:v>Sueldos</c:v>
                  </c:pt>
                  <c:pt idx="155">
                    <c:v>Bonif. por Responsabilidad en el Cargo</c:v>
                  </c:pt>
                  <c:pt idx="156">
                    <c:v>Sueldos</c:v>
                  </c:pt>
                  <c:pt idx="157">
                    <c:v>Bonif. por Responsabilidad en el Cargo</c:v>
                  </c:pt>
                  <c:pt idx="158">
                    <c:v>Sueldos</c:v>
                  </c:pt>
                  <c:pt idx="159">
                    <c:v>Bonif. por Responsabilidad en el Cargo</c:v>
                  </c:pt>
                  <c:pt idx="160">
                    <c:v>Sueldos</c:v>
                  </c:pt>
                  <c:pt idx="161">
                    <c:v>Bonif. por Responsabilidad en el Cargo</c:v>
                  </c:pt>
                  <c:pt idx="162">
                    <c:v>Sueldos</c:v>
                  </c:pt>
                  <c:pt idx="163">
                    <c:v>Bonif. por Responsabilidad en el Cargo</c:v>
                  </c:pt>
                  <c:pt idx="164">
                    <c:v>Sueldos</c:v>
                  </c:pt>
                  <c:pt idx="165">
                    <c:v>Bonif. por Responsabilidad en el Cargo</c:v>
                  </c:pt>
                  <c:pt idx="166">
                    <c:v>Sueldos</c:v>
                  </c:pt>
                  <c:pt idx="167">
                    <c:v>Bonif. por Responsabilidad en el Cargo</c:v>
                  </c:pt>
                  <c:pt idx="168">
                    <c:v>Sueldos</c:v>
                  </c:pt>
                  <c:pt idx="169">
                    <c:v>Bonif. por Responsabilidad en el Cargo</c:v>
                  </c:pt>
                  <c:pt idx="170">
                    <c:v>Sueldos</c:v>
                  </c:pt>
                  <c:pt idx="171">
                    <c:v>Bonif. por Responsabilidad en el Cargo</c:v>
                  </c:pt>
                  <c:pt idx="172">
                    <c:v>Sueldos</c:v>
                  </c:pt>
                  <c:pt idx="173">
                    <c:v>Bonif. por Responsabilidad en el Cargo</c:v>
                  </c:pt>
                  <c:pt idx="174">
                    <c:v>Sueldos</c:v>
                  </c:pt>
                  <c:pt idx="175">
                    <c:v>Bonif. por Responsabilidad en el Cargo</c:v>
                  </c:pt>
                  <c:pt idx="176">
                    <c:v>Sueldos</c:v>
                  </c:pt>
                  <c:pt idx="177">
                    <c:v>Bonif. por Responsabilidad en el Cargo</c:v>
                  </c:pt>
                  <c:pt idx="178">
                    <c:v>Sueldos</c:v>
                  </c:pt>
                  <c:pt idx="179">
                    <c:v>Bonif. por Responsabilidad en el Cargo</c:v>
                  </c:pt>
                  <c:pt idx="180">
                    <c:v>Sueldos</c:v>
                  </c:pt>
                  <c:pt idx="181">
                    <c:v>Bonif. por Responsabilidad en el Cargo</c:v>
                  </c:pt>
                  <c:pt idx="182">
                    <c:v>Sueldos</c:v>
                  </c:pt>
                  <c:pt idx="183">
                    <c:v>Bonif. por Responsabilidad en el Cargo</c:v>
                  </c:pt>
                  <c:pt idx="184">
                    <c:v>Sueldos</c:v>
                  </c:pt>
                  <c:pt idx="185">
                    <c:v>Bonif. por Responsabilidad en el Cargo</c:v>
                  </c:pt>
                  <c:pt idx="186">
                    <c:v>Sueldos</c:v>
                  </c:pt>
                  <c:pt idx="187">
                    <c:v>Bonif. por Responsabilidad en el Cargo</c:v>
                  </c:pt>
                  <c:pt idx="188">
                    <c:v>Sueldos</c:v>
                  </c:pt>
                  <c:pt idx="189">
                    <c:v>Bonif. por Responsabilidad en el Cargo</c:v>
                  </c:pt>
                  <c:pt idx="190">
                    <c:v>Sueldos</c:v>
                  </c:pt>
                  <c:pt idx="191">
                    <c:v>Bonif. por Responsabilidad en el Cargo</c:v>
                  </c:pt>
                  <c:pt idx="192">
                    <c:v>Sueldos</c:v>
                  </c:pt>
                  <c:pt idx="193">
                    <c:v>Bonif. por Responsabilidad en el Cargo</c:v>
                  </c:pt>
                  <c:pt idx="194">
                    <c:v>Sueldos</c:v>
                  </c:pt>
                  <c:pt idx="195">
                    <c:v>Bonif. por Responsabilidad en el Cargo</c:v>
                  </c:pt>
                  <c:pt idx="196">
                    <c:v>Sueldos</c:v>
                  </c:pt>
                  <c:pt idx="197">
                    <c:v>Bonif. por Responsabilidad en el Cargo</c:v>
                  </c:pt>
                  <c:pt idx="198">
                    <c:v>Sueldos</c:v>
                  </c:pt>
                  <c:pt idx="199">
                    <c:v>Bonif. por Responsabilidad en el Cargo</c:v>
                  </c:pt>
                  <c:pt idx="200">
                    <c:v>Sueldos</c:v>
                  </c:pt>
                  <c:pt idx="201">
                    <c:v>Bonif. por Responsabilidad en el Cargo</c:v>
                  </c:pt>
                  <c:pt idx="202">
                    <c:v>Sueldos</c:v>
                  </c:pt>
                  <c:pt idx="203">
                    <c:v>Bonif. por Responsabilidad en el Cargo</c:v>
                  </c:pt>
                  <c:pt idx="204">
                    <c:v>Sueldos</c:v>
                  </c:pt>
                  <c:pt idx="205">
                    <c:v>Bonif. por Responsabilidad en el Cargo</c:v>
                  </c:pt>
                  <c:pt idx="206">
                    <c:v>Sueldos</c:v>
                  </c:pt>
                  <c:pt idx="207">
                    <c:v>Bonif. por Responsabilidad en el Cargo</c:v>
                  </c:pt>
                  <c:pt idx="208">
                    <c:v>Sueldos</c:v>
                  </c:pt>
                  <c:pt idx="209">
                    <c:v>Bonif. por Responsabilidad en el Cargo</c:v>
                  </c:pt>
                  <c:pt idx="210">
                    <c:v>Sueldos</c:v>
                  </c:pt>
                  <c:pt idx="211">
                    <c:v>Bonif. por Responsabilidad en el Cargo</c:v>
                  </c:pt>
                  <c:pt idx="212">
                    <c:v>Sueldos</c:v>
                  </c:pt>
                  <c:pt idx="213">
                    <c:v>Bonif. por Responsabilidad en el Cargo</c:v>
                  </c:pt>
                </c:lvl>
                <c:lvl>
                  <c:pt idx="0">
                    <c:v>111</c:v>
                  </c:pt>
                  <c:pt idx="1">
                    <c:v>113</c:v>
                  </c:pt>
                  <c:pt idx="2">
                    <c:v>131</c:v>
                  </c:pt>
                  <c:pt idx="3">
                    <c:v>133</c:v>
                  </c:pt>
                  <c:pt idx="4">
                    <c:v>232</c:v>
                  </c:pt>
                  <c:pt idx="5">
                    <c:v>111</c:v>
                  </c:pt>
                  <c:pt idx="6">
                    <c:v>113</c:v>
                  </c:pt>
                  <c:pt idx="7">
                    <c:v>131</c:v>
                  </c:pt>
                  <c:pt idx="8">
                    <c:v>133</c:v>
                  </c:pt>
                  <c:pt idx="9">
                    <c:v>232</c:v>
                  </c:pt>
                  <c:pt idx="10">
                    <c:v>111</c:v>
                  </c:pt>
                  <c:pt idx="11">
                    <c:v>133</c:v>
                  </c:pt>
                  <c:pt idx="12">
                    <c:v>111</c:v>
                  </c:pt>
                  <c:pt idx="13">
                    <c:v>133</c:v>
                  </c:pt>
                  <c:pt idx="14">
                    <c:v>111</c:v>
                  </c:pt>
                  <c:pt idx="15">
                    <c:v>133</c:v>
                  </c:pt>
                  <c:pt idx="16">
                    <c:v>111</c:v>
                  </c:pt>
                  <c:pt idx="17">
                    <c:v>133</c:v>
                  </c:pt>
                  <c:pt idx="18">
                    <c:v>111</c:v>
                  </c:pt>
                  <c:pt idx="19">
                    <c:v>133</c:v>
                  </c:pt>
                  <c:pt idx="20">
                    <c:v>111</c:v>
                  </c:pt>
                  <c:pt idx="21">
                    <c:v>133</c:v>
                  </c:pt>
                  <c:pt idx="22">
                    <c:v>111</c:v>
                  </c:pt>
                  <c:pt idx="23">
                    <c:v>133</c:v>
                  </c:pt>
                  <c:pt idx="24">
                    <c:v>111</c:v>
                  </c:pt>
                  <c:pt idx="25">
                    <c:v>133</c:v>
                  </c:pt>
                  <c:pt idx="26">
                    <c:v>111</c:v>
                  </c:pt>
                  <c:pt idx="27">
                    <c:v>133</c:v>
                  </c:pt>
                  <c:pt idx="28">
                    <c:v>111</c:v>
                  </c:pt>
                  <c:pt idx="29">
                    <c:v>133</c:v>
                  </c:pt>
                  <c:pt idx="30">
                    <c:v>111</c:v>
                  </c:pt>
                  <c:pt idx="31">
                    <c:v>133</c:v>
                  </c:pt>
                  <c:pt idx="32">
                    <c:v>111</c:v>
                  </c:pt>
                  <c:pt idx="33">
                    <c:v>133</c:v>
                  </c:pt>
                  <c:pt idx="34">
                    <c:v>111</c:v>
                  </c:pt>
                  <c:pt idx="35">
                    <c:v>133</c:v>
                  </c:pt>
                  <c:pt idx="36">
                    <c:v>111</c:v>
                  </c:pt>
                  <c:pt idx="37">
                    <c:v>133</c:v>
                  </c:pt>
                  <c:pt idx="38">
                    <c:v>111</c:v>
                  </c:pt>
                  <c:pt idx="39">
                    <c:v>133</c:v>
                  </c:pt>
                  <c:pt idx="40">
                    <c:v>111</c:v>
                  </c:pt>
                  <c:pt idx="41">
                    <c:v>133</c:v>
                  </c:pt>
                  <c:pt idx="42">
                    <c:v>111</c:v>
                  </c:pt>
                  <c:pt idx="43">
                    <c:v>133</c:v>
                  </c:pt>
                  <c:pt idx="44">
                    <c:v>111</c:v>
                  </c:pt>
                  <c:pt idx="45">
                    <c:v>133</c:v>
                  </c:pt>
                  <c:pt idx="46">
                    <c:v>111</c:v>
                  </c:pt>
                  <c:pt idx="47">
                    <c:v>133</c:v>
                  </c:pt>
                  <c:pt idx="48">
                    <c:v>111</c:v>
                  </c:pt>
                  <c:pt idx="49">
                    <c:v>133</c:v>
                  </c:pt>
                  <c:pt idx="50">
                    <c:v>111</c:v>
                  </c:pt>
                  <c:pt idx="51">
                    <c:v>133</c:v>
                  </c:pt>
                  <c:pt idx="52">
                    <c:v>111</c:v>
                  </c:pt>
                  <c:pt idx="53">
                    <c:v>133</c:v>
                  </c:pt>
                  <c:pt idx="54">
                    <c:v>111</c:v>
                  </c:pt>
                  <c:pt idx="55">
                    <c:v>133</c:v>
                  </c:pt>
                  <c:pt idx="56">
                    <c:v>111</c:v>
                  </c:pt>
                  <c:pt idx="57">
                    <c:v>133</c:v>
                  </c:pt>
                  <c:pt idx="58">
                    <c:v>111</c:v>
                  </c:pt>
                  <c:pt idx="59">
                    <c:v>133</c:v>
                  </c:pt>
                  <c:pt idx="60">
                    <c:v>111</c:v>
                  </c:pt>
                  <c:pt idx="61">
                    <c:v>133</c:v>
                  </c:pt>
                  <c:pt idx="62">
                    <c:v>111</c:v>
                  </c:pt>
                  <c:pt idx="63">
                    <c:v>133</c:v>
                  </c:pt>
                  <c:pt idx="64">
                    <c:v>111</c:v>
                  </c:pt>
                  <c:pt idx="65">
                    <c:v>133</c:v>
                  </c:pt>
                  <c:pt idx="66">
                    <c:v>111</c:v>
                  </c:pt>
                  <c:pt idx="67">
                    <c:v>133</c:v>
                  </c:pt>
                  <c:pt idx="68">
                    <c:v>111</c:v>
                  </c:pt>
                  <c:pt idx="69">
                    <c:v>133</c:v>
                  </c:pt>
                  <c:pt idx="70">
                    <c:v>111</c:v>
                  </c:pt>
                  <c:pt idx="71">
                    <c:v>133</c:v>
                  </c:pt>
                  <c:pt idx="72">
                    <c:v>111</c:v>
                  </c:pt>
                  <c:pt idx="73">
                    <c:v>133</c:v>
                  </c:pt>
                  <c:pt idx="74">
                    <c:v>111</c:v>
                  </c:pt>
                  <c:pt idx="75">
                    <c:v>133</c:v>
                  </c:pt>
                  <c:pt idx="76">
                    <c:v>111</c:v>
                  </c:pt>
                  <c:pt idx="77">
                    <c:v>133</c:v>
                  </c:pt>
                  <c:pt idx="78">
                    <c:v>111</c:v>
                  </c:pt>
                  <c:pt idx="79">
                    <c:v>133</c:v>
                  </c:pt>
                  <c:pt idx="80">
                    <c:v>111</c:v>
                  </c:pt>
                  <c:pt idx="81">
                    <c:v>133</c:v>
                  </c:pt>
                  <c:pt idx="82">
                    <c:v>111</c:v>
                  </c:pt>
                  <c:pt idx="83">
                    <c:v>133</c:v>
                  </c:pt>
                  <c:pt idx="84">
                    <c:v>111</c:v>
                  </c:pt>
                  <c:pt idx="85">
                    <c:v>133</c:v>
                  </c:pt>
                  <c:pt idx="86">
                    <c:v>111</c:v>
                  </c:pt>
                  <c:pt idx="87">
                    <c:v>133</c:v>
                  </c:pt>
                  <c:pt idx="88">
                    <c:v>111</c:v>
                  </c:pt>
                  <c:pt idx="89">
                    <c:v>133</c:v>
                  </c:pt>
                  <c:pt idx="90">
                    <c:v>111</c:v>
                  </c:pt>
                  <c:pt idx="91">
                    <c:v>133</c:v>
                  </c:pt>
                  <c:pt idx="92">
                    <c:v>111</c:v>
                  </c:pt>
                  <c:pt idx="93">
                    <c:v>133</c:v>
                  </c:pt>
                  <c:pt idx="94">
                    <c:v>111</c:v>
                  </c:pt>
                  <c:pt idx="95">
                    <c:v>133</c:v>
                  </c:pt>
                  <c:pt idx="96">
                    <c:v>111</c:v>
                  </c:pt>
                  <c:pt idx="97">
                    <c:v>133</c:v>
                  </c:pt>
                  <c:pt idx="98">
                    <c:v>111</c:v>
                  </c:pt>
                  <c:pt idx="99">
                    <c:v>133</c:v>
                  </c:pt>
                  <c:pt idx="100">
                    <c:v>111</c:v>
                  </c:pt>
                  <c:pt idx="101">
                    <c:v>133</c:v>
                  </c:pt>
                  <c:pt idx="102">
                    <c:v>111</c:v>
                  </c:pt>
                  <c:pt idx="103">
                    <c:v>133</c:v>
                  </c:pt>
                  <c:pt idx="104">
                    <c:v>111</c:v>
                  </c:pt>
                  <c:pt idx="105">
                    <c:v>133</c:v>
                  </c:pt>
                  <c:pt idx="106">
                    <c:v>111</c:v>
                  </c:pt>
                  <c:pt idx="107">
                    <c:v>133</c:v>
                  </c:pt>
                  <c:pt idx="108">
                    <c:v>111</c:v>
                  </c:pt>
                  <c:pt idx="109">
                    <c:v>133</c:v>
                  </c:pt>
                  <c:pt idx="110">
                    <c:v>111</c:v>
                  </c:pt>
                  <c:pt idx="111">
                    <c:v>133</c:v>
                  </c:pt>
                  <c:pt idx="112">
                    <c:v>111</c:v>
                  </c:pt>
                  <c:pt idx="113">
                    <c:v>133</c:v>
                  </c:pt>
                  <c:pt idx="114">
                    <c:v>111</c:v>
                  </c:pt>
                  <c:pt idx="115">
                    <c:v>133</c:v>
                  </c:pt>
                  <c:pt idx="116">
                    <c:v>111</c:v>
                  </c:pt>
                  <c:pt idx="117">
                    <c:v>133</c:v>
                  </c:pt>
                  <c:pt idx="118">
                    <c:v>111</c:v>
                  </c:pt>
                  <c:pt idx="119">
                    <c:v>133</c:v>
                  </c:pt>
                  <c:pt idx="120">
                    <c:v>111</c:v>
                  </c:pt>
                  <c:pt idx="121">
                    <c:v>133</c:v>
                  </c:pt>
                  <c:pt idx="122">
                    <c:v>111</c:v>
                  </c:pt>
                  <c:pt idx="123">
                    <c:v>133</c:v>
                  </c:pt>
                  <c:pt idx="124">
                    <c:v>111</c:v>
                  </c:pt>
                  <c:pt idx="125">
                    <c:v>133</c:v>
                  </c:pt>
                  <c:pt idx="126">
                    <c:v>111</c:v>
                  </c:pt>
                  <c:pt idx="127">
                    <c:v>133</c:v>
                  </c:pt>
                  <c:pt idx="128">
                    <c:v>111</c:v>
                  </c:pt>
                  <c:pt idx="129">
                    <c:v>133</c:v>
                  </c:pt>
                  <c:pt idx="130">
                    <c:v>111</c:v>
                  </c:pt>
                  <c:pt idx="131">
                    <c:v>133</c:v>
                  </c:pt>
                  <c:pt idx="132">
                    <c:v>111</c:v>
                  </c:pt>
                  <c:pt idx="133">
                    <c:v>133</c:v>
                  </c:pt>
                  <c:pt idx="134">
                    <c:v>111</c:v>
                  </c:pt>
                  <c:pt idx="135">
                    <c:v>133</c:v>
                  </c:pt>
                  <c:pt idx="136">
                    <c:v>111</c:v>
                  </c:pt>
                  <c:pt idx="137">
                    <c:v>133</c:v>
                  </c:pt>
                  <c:pt idx="138">
                    <c:v>111</c:v>
                  </c:pt>
                  <c:pt idx="139">
                    <c:v>133</c:v>
                  </c:pt>
                  <c:pt idx="140">
                    <c:v>111</c:v>
                  </c:pt>
                  <c:pt idx="141">
                    <c:v>133</c:v>
                  </c:pt>
                  <c:pt idx="142">
                    <c:v>111</c:v>
                  </c:pt>
                  <c:pt idx="143">
                    <c:v>133</c:v>
                  </c:pt>
                  <c:pt idx="144">
                    <c:v>111</c:v>
                  </c:pt>
                  <c:pt idx="145">
                    <c:v>133</c:v>
                  </c:pt>
                  <c:pt idx="146">
                    <c:v>111</c:v>
                  </c:pt>
                  <c:pt idx="147">
                    <c:v>133</c:v>
                  </c:pt>
                  <c:pt idx="148">
                    <c:v>111</c:v>
                  </c:pt>
                  <c:pt idx="149">
                    <c:v>133</c:v>
                  </c:pt>
                  <c:pt idx="150">
                    <c:v>111</c:v>
                  </c:pt>
                  <c:pt idx="151">
                    <c:v>133</c:v>
                  </c:pt>
                  <c:pt idx="152">
                    <c:v>111</c:v>
                  </c:pt>
                  <c:pt idx="153">
                    <c:v>133</c:v>
                  </c:pt>
                  <c:pt idx="154">
                    <c:v>111</c:v>
                  </c:pt>
                  <c:pt idx="155">
                    <c:v>133</c:v>
                  </c:pt>
                  <c:pt idx="156">
                    <c:v>111</c:v>
                  </c:pt>
                  <c:pt idx="157">
                    <c:v>133</c:v>
                  </c:pt>
                  <c:pt idx="158">
                    <c:v>111</c:v>
                  </c:pt>
                  <c:pt idx="159">
                    <c:v>133</c:v>
                  </c:pt>
                  <c:pt idx="160">
                    <c:v>111</c:v>
                  </c:pt>
                  <c:pt idx="161">
                    <c:v>133</c:v>
                  </c:pt>
                  <c:pt idx="162">
                    <c:v>111</c:v>
                  </c:pt>
                  <c:pt idx="163">
                    <c:v>133</c:v>
                  </c:pt>
                  <c:pt idx="164">
                    <c:v>111</c:v>
                  </c:pt>
                  <c:pt idx="165">
                    <c:v>133</c:v>
                  </c:pt>
                  <c:pt idx="166">
                    <c:v>111</c:v>
                  </c:pt>
                  <c:pt idx="167">
                    <c:v>133</c:v>
                  </c:pt>
                  <c:pt idx="168">
                    <c:v>111</c:v>
                  </c:pt>
                  <c:pt idx="169">
                    <c:v>133</c:v>
                  </c:pt>
                  <c:pt idx="170">
                    <c:v>111</c:v>
                  </c:pt>
                  <c:pt idx="171">
                    <c:v>133</c:v>
                  </c:pt>
                  <c:pt idx="172">
                    <c:v>111</c:v>
                  </c:pt>
                  <c:pt idx="173">
                    <c:v>133</c:v>
                  </c:pt>
                  <c:pt idx="174">
                    <c:v>111</c:v>
                  </c:pt>
                  <c:pt idx="175">
                    <c:v>133</c:v>
                  </c:pt>
                  <c:pt idx="176">
                    <c:v>111</c:v>
                  </c:pt>
                  <c:pt idx="177">
                    <c:v>133</c:v>
                  </c:pt>
                  <c:pt idx="178">
                    <c:v>111</c:v>
                  </c:pt>
                  <c:pt idx="179">
                    <c:v>133</c:v>
                  </c:pt>
                  <c:pt idx="180">
                    <c:v>111</c:v>
                  </c:pt>
                  <c:pt idx="181">
                    <c:v>133</c:v>
                  </c:pt>
                  <c:pt idx="182">
                    <c:v>111</c:v>
                  </c:pt>
                  <c:pt idx="183">
                    <c:v>133</c:v>
                  </c:pt>
                  <c:pt idx="184">
                    <c:v>111</c:v>
                  </c:pt>
                  <c:pt idx="185">
                    <c:v>133</c:v>
                  </c:pt>
                  <c:pt idx="186">
                    <c:v>111</c:v>
                  </c:pt>
                  <c:pt idx="187">
                    <c:v>133</c:v>
                  </c:pt>
                  <c:pt idx="188">
                    <c:v>111</c:v>
                  </c:pt>
                  <c:pt idx="189">
                    <c:v>133</c:v>
                  </c:pt>
                  <c:pt idx="190">
                    <c:v>112</c:v>
                  </c:pt>
                  <c:pt idx="191">
                    <c:v>113</c:v>
                  </c:pt>
                  <c:pt idx="192">
                    <c:v>112</c:v>
                  </c:pt>
                  <c:pt idx="193">
                    <c:v>113</c:v>
                  </c:pt>
                  <c:pt idx="194">
                    <c:v>112</c:v>
                  </c:pt>
                  <c:pt idx="195">
                    <c:v>113</c:v>
                  </c:pt>
                  <c:pt idx="196">
                    <c:v>111</c:v>
                  </c:pt>
                  <c:pt idx="197">
                    <c:v>133</c:v>
                  </c:pt>
                  <c:pt idx="198">
                    <c:v>111</c:v>
                  </c:pt>
                  <c:pt idx="199">
                    <c:v>133</c:v>
                  </c:pt>
                  <c:pt idx="200">
                    <c:v>111</c:v>
                  </c:pt>
                  <c:pt idx="201">
                    <c:v>133</c:v>
                  </c:pt>
                  <c:pt idx="202">
                    <c:v>111</c:v>
                  </c:pt>
                  <c:pt idx="203">
                    <c:v>133</c:v>
                  </c:pt>
                  <c:pt idx="204">
                    <c:v>111</c:v>
                  </c:pt>
                  <c:pt idx="205">
                    <c:v>133</c:v>
                  </c:pt>
                  <c:pt idx="206">
                    <c:v>111</c:v>
                  </c:pt>
                  <c:pt idx="207">
                    <c:v>133</c:v>
                  </c:pt>
                  <c:pt idx="208">
                    <c:v>111</c:v>
                  </c:pt>
                  <c:pt idx="209">
                    <c:v>133</c:v>
                  </c:pt>
                  <c:pt idx="210">
                    <c:v>111</c:v>
                  </c:pt>
                  <c:pt idx="211">
                    <c:v>133</c:v>
                  </c:pt>
                  <c:pt idx="212">
                    <c:v>111</c:v>
                  </c:pt>
                  <c:pt idx="213">
                    <c:v>133</c:v>
                  </c:pt>
                </c:lvl>
                <c:lvl>
                  <c:pt idx="0">
                    <c:v>Permanente</c:v>
                  </c:pt>
                  <c:pt idx="5">
                    <c:v>Permanente</c:v>
                  </c:pt>
                  <c:pt idx="10">
                    <c:v>Permanente</c:v>
                  </c:pt>
                  <c:pt idx="12">
                    <c:v>Permanente</c:v>
                  </c:pt>
                  <c:pt idx="14">
                    <c:v>Permanente</c:v>
                  </c:pt>
                  <c:pt idx="16">
                    <c:v>Permanente</c:v>
                  </c:pt>
                  <c:pt idx="18">
                    <c:v>Permanente</c:v>
                  </c:pt>
                  <c:pt idx="20">
                    <c:v>Permanente</c:v>
                  </c:pt>
                  <c:pt idx="22">
                    <c:v>Permanente</c:v>
                  </c:pt>
                  <c:pt idx="24">
                    <c:v>Permanente</c:v>
                  </c:pt>
                  <c:pt idx="26">
                    <c:v>Permanente</c:v>
                  </c:pt>
                  <c:pt idx="28">
                    <c:v>Permanente</c:v>
                  </c:pt>
                  <c:pt idx="30">
                    <c:v>Permanente</c:v>
                  </c:pt>
                  <c:pt idx="32">
                    <c:v>Permanente</c:v>
                  </c:pt>
                  <c:pt idx="34">
                    <c:v>Permanente</c:v>
                  </c:pt>
                  <c:pt idx="36">
                    <c:v>Permanente</c:v>
                  </c:pt>
                  <c:pt idx="38">
                    <c:v>Permanente</c:v>
                  </c:pt>
                  <c:pt idx="40">
                    <c:v>Permanente</c:v>
                  </c:pt>
                  <c:pt idx="42">
                    <c:v>Permanente</c:v>
                  </c:pt>
                  <c:pt idx="44">
                    <c:v>Permanente</c:v>
                  </c:pt>
                  <c:pt idx="46">
                    <c:v>Permanente</c:v>
                  </c:pt>
                  <c:pt idx="48">
                    <c:v>Permanente</c:v>
                  </c:pt>
                  <c:pt idx="50">
                    <c:v>Permanente</c:v>
                  </c:pt>
                  <c:pt idx="52">
                    <c:v>Permanente</c:v>
                  </c:pt>
                  <c:pt idx="54">
                    <c:v>Permanente</c:v>
                  </c:pt>
                  <c:pt idx="56">
                    <c:v>Permanente</c:v>
                  </c:pt>
                  <c:pt idx="58">
                    <c:v>Permanente</c:v>
                  </c:pt>
                  <c:pt idx="60">
                    <c:v>Permanente</c:v>
                  </c:pt>
                  <c:pt idx="62">
                    <c:v>Permanente</c:v>
                  </c:pt>
                  <c:pt idx="64">
                    <c:v>Permanente</c:v>
                  </c:pt>
                  <c:pt idx="66">
                    <c:v>Permanente</c:v>
                  </c:pt>
                  <c:pt idx="68">
                    <c:v>Permanente</c:v>
                  </c:pt>
                  <c:pt idx="70">
                    <c:v>Permanente</c:v>
                  </c:pt>
                  <c:pt idx="72">
                    <c:v>Permanente</c:v>
                  </c:pt>
                  <c:pt idx="74">
                    <c:v>Permanente</c:v>
                  </c:pt>
                  <c:pt idx="76">
                    <c:v>Permanente</c:v>
                  </c:pt>
                  <c:pt idx="78">
                    <c:v>Permanente</c:v>
                  </c:pt>
                  <c:pt idx="80">
                    <c:v>Permanente</c:v>
                  </c:pt>
                  <c:pt idx="82">
                    <c:v>Permanente</c:v>
                  </c:pt>
                  <c:pt idx="84">
                    <c:v>Permanente</c:v>
                  </c:pt>
                  <c:pt idx="86">
                    <c:v>Permanente</c:v>
                  </c:pt>
                  <c:pt idx="88">
                    <c:v>Permanente</c:v>
                  </c:pt>
                  <c:pt idx="90">
                    <c:v>Permanente</c:v>
                  </c:pt>
                  <c:pt idx="92">
                    <c:v>Permanente</c:v>
                  </c:pt>
                  <c:pt idx="94">
                    <c:v>Permanente</c:v>
                  </c:pt>
                  <c:pt idx="96">
                    <c:v>Permanente</c:v>
                  </c:pt>
                  <c:pt idx="98">
                    <c:v>Permanente</c:v>
                  </c:pt>
                  <c:pt idx="100">
                    <c:v>Permanente</c:v>
                  </c:pt>
                  <c:pt idx="102">
                    <c:v>Permanente</c:v>
                  </c:pt>
                  <c:pt idx="104">
                    <c:v>Permanente</c:v>
                  </c:pt>
                  <c:pt idx="106">
                    <c:v>Permanente</c:v>
                  </c:pt>
                  <c:pt idx="108">
                    <c:v>Permanente</c:v>
                  </c:pt>
                  <c:pt idx="110">
                    <c:v>Permanente</c:v>
                  </c:pt>
                  <c:pt idx="112">
                    <c:v>Permanente</c:v>
                  </c:pt>
                  <c:pt idx="114">
                    <c:v>Permanente</c:v>
                  </c:pt>
                  <c:pt idx="116">
                    <c:v>Permanente</c:v>
                  </c:pt>
                  <c:pt idx="118">
                    <c:v>Permanente</c:v>
                  </c:pt>
                  <c:pt idx="120">
                    <c:v>Permanente</c:v>
                  </c:pt>
                  <c:pt idx="122">
                    <c:v>Permanente</c:v>
                  </c:pt>
                  <c:pt idx="124">
                    <c:v>Permanente</c:v>
                  </c:pt>
                  <c:pt idx="126">
                    <c:v>Permanente</c:v>
                  </c:pt>
                  <c:pt idx="128">
                    <c:v>Permanente</c:v>
                  </c:pt>
                  <c:pt idx="130">
                    <c:v>Permanente</c:v>
                  </c:pt>
                  <c:pt idx="132">
                    <c:v>Permanente</c:v>
                  </c:pt>
                  <c:pt idx="134">
                    <c:v>Permanente</c:v>
                  </c:pt>
                  <c:pt idx="136">
                    <c:v>Permanente</c:v>
                  </c:pt>
                  <c:pt idx="138">
                    <c:v>Permanente</c:v>
                  </c:pt>
                  <c:pt idx="140">
                    <c:v>Permanente</c:v>
                  </c:pt>
                  <c:pt idx="142">
                    <c:v>Permanente</c:v>
                  </c:pt>
                  <c:pt idx="144">
                    <c:v>Permanente</c:v>
                  </c:pt>
                  <c:pt idx="146">
                    <c:v>Permanente</c:v>
                  </c:pt>
                  <c:pt idx="148">
                    <c:v>Permanente</c:v>
                  </c:pt>
                  <c:pt idx="150">
                    <c:v>Permanente</c:v>
                  </c:pt>
                  <c:pt idx="152">
                    <c:v>Permanente</c:v>
                  </c:pt>
                  <c:pt idx="154">
                    <c:v>Permanente</c:v>
                  </c:pt>
                  <c:pt idx="156">
                    <c:v>Permanente</c:v>
                  </c:pt>
                  <c:pt idx="158">
                    <c:v>Permanente</c:v>
                  </c:pt>
                  <c:pt idx="160">
                    <c:v>Permanente</c:v>
                  </c:pt>
                  <c:pt idx="162">
                    <c:v>Permanente</c:v>
                  </c:pt>
                  <c:pt idx="164">
                    <c:v>Permanente</c:v>
                  </c:pt>
                  <c:pt idx="166">
                    <c:v>Permanente</c:v>
                  </c:pt>
                  <c:pt idx="168">
                    <c:v>Permanente</c:v>
                  </c:pt>
                  <c:pt idx="170">
                    <c:v>Permanente</c:v>
                  </c:pt>
                  <c:pt idx="172">
                    <c:v>Permanente</c:v>
                  </c:pt>
                  <c:pt idx="174">
                    <c:v>Permanente</c:v>
                  </c:pt>
                  <c:pt idx="176">
                    <c:v>Permanente</c:v>
                  </c:pt>
                  <c:pt idx="178">
                    <c:v>Permanente</c:v>
                  </c:pt>
                  <c:pt idx="180">
                    <c:v>Permanente</c:v>
                  </c:pt>
                  <c:pt idx="182">
                    <c:v>Permanente</c:v>
                  </c:pt>
                  <c:pt idx="184">
                    <c:v>Permanente</c:v>
                  </c:pt>
                  <c:pt idx="186">
                    <c:v>Permanente</c:v>
                  </c:pt>
                  <c:pt idx="188">
                    <c:v>Permanente</c:v>
                  </c:pt>
                  <c:pt idx="190">
                    <c:v>Permanente</c:v>
                  </c:pt>
                  <c:pt idx="192">
                    <c:v>Permanente</c:v>
                  </c:pt>
                  <c:pt idx="194">
                    <c:v>Permanente</c:v>
                  </c:pt>
                  <c:pt idx="196">
                    <c:v>Permanente</c:v>
                  </c:pt>
                  <c:pt idx="198">
                    <c:v>Permanente</c:v>
                  </c:pt>
                  <c:pt idx="200">
                    <c:v>Permanente</c:v>
                  </c:pt>
                  <c:pt idx="202">
                    <c:v>Permanente</c:v>
                  </c:pt>
                  <c:pt idx="204">
                    <c:v>Permanente</c:v>
                  </c:pt>
                  <c:pt idx="206">
                    <c:v>Permanente</c:v>
                  </c:pt>
                  <c:pt idx="208">
                    <c:v>Permanente</c:v>
                  </c:pt>
                  <c:pt idx="210">
                    <c:v>Permanente</c:v>
                  </c:pt>
                  <c:pt idx="212">
                    <c:v>Permanente</c:v>
                  </c:pt>
                </c:lvl>
                <c:lvl>
                  <c:pt idx="0">
                    <c:v>PALACIOS, CARLOS NESTOR</c:v>
                  </c:pt>
                  <c:pt idx="5">
                    <c:v>OPTACIANO CLAUDIO GOMEZ VERLANGIERI </c:v>
                  </c:pt>
                  <c:pt idx="10">
                    <c:v> ALCARAS VDA DE ROMAN ADA</c:v>
                  </c:pt>
                  <c:pt idx="12">
                    <c:v>AMARILLA, AMADA</c:v>
                  </c:pt>
                  <c:pt idx="14">
                    <c:v>AMARILLA, ANGEL</c:v>
                  </c:pt>
                  <c:pt idx="16">
                    <c:v>ARANDA, PEDRO</c:v>
                  </c:pt>
                  <c:pt idx="18">
                    <c:v>CABALLERO PORTILLO, JOSUE DAVID</c:v>
                  </c:pt>
                  <c:pt idx="20">
                    <c:v>AVEIRO, LIDIA CAROLINA</c:v>
                  </c:pt>
                  <c:pt idx="22">
                    <c:v>AVILA, HECTOR RAMON</c:v>
                  </c:pt>
                  <c:pt idx="24">
                    <c:v>BAEZ, EPIFANIO</c:v>
                  </c:pt>
                  <c:pt idx="26">
                    <c:v>BARRIOS, PAOLA</c:v>
                  </c:pt>
                  <c:pt idx="28">
                    <c:v>BENITEZ, RAMON</c:v>
                  </c:pt>
                  <c:pt idx="30">
                    <c:v>BURGOS, ANTONIO</c:v>
                  </c:pt>
                  <c:pt idx="32">
                    <c:v>CANDIA, CHRITIAN GERMAN</c:v>
                  </c:pt>
                  <c:pt idx="34">
                    <c:v>CAÑETE, BRISA</c:v>
                  </c:pt>
                  <c:pt idx="36">
                    <c:v>CARDOZO, LILIANA</c:v>
                  </c:pt>
                  <c:pt idx="38">
                    <c:v>CARDOZO, LORENA</c:v>
                  </c:pt>
                  <c:pt idx="40">
                    <c:v>CARDOZO, PEDRO</c:v>
                  </c:pt>
                  <c:pt idx="42">
                    <c:v>COLMAN, CLAUDIA </c:v>
                  </c:pt>
                  <c:pt idx="44">
                    <c:v>CORONEL, CEFERINO</c:v>
                  </c:pt>
                  <c:pt idx="46">
                    <c:v>CORONEL, LORENA</c:v>
                  </c:pt>
                  <c:pt idx="48">
                    <c:v>CORONEL, VENANCIO</c:v>
                  </c:pt>
                  <c:pt idx="50">
                    <c:v>CUELLAR, CLAUDIO DANIEL</c:v>
                  </c:pt>
                  <c:pt idx="52">
                    <c:v>DIAZ, BLANCA</c:v>
                  </c:pt>
                  <c:pt idx="54">
                    <c:v>DIAZ, JULIO</c:v>
                  </c:pt>
                  <c:pt idx="56">
                    <c:v>DIAZ, LOURDES</c:v>
                  </c:pt>
                  <c:pt idx="58">
                    <c:v>DOMINGUEZ, ALICIA</c:v>
                  </c:pt>
                  <c:pt idx="60">
                    <c:v>DOMINGUEZ, ANTONIA</c:v>
                  </c:pt>
                  <c:pt idx="62">
                    <c:v>DURE, ROMINA</c:v>
                  </c:pt>
                  <c:pt idx="64">
                    <c:v>FERNANDEZ, ANTONIO</c:v>
                  </c:pt>
                  <c:pt idx="66">
                    <c:v>FERNANDEZ, MIRIAM</c:v>
                  </c:pt>
                  <c:pt idx="68">
                    <c:v>FIGUEREDO, ISRAEL</c:v>
                  </c:pt>
                  <c:pt idx="70">
                    <c:v>GAONA, AFRODICIO</c:v>
                  </c:pt>
                  <c:pt idx="72">
                    <c:v>GARCETE, DEJESUS</c:v>
                  </c:pt>
                  <c:pt idx="74">
                    <c:v>GIMENEZ, GEISA</c:v>
                  </c:pt>
                  <c:pt idx="76">
                    <c:v>GODOY, JOSE</c:v>
                  </c:pt>
                  <c:pt idx="78">
                    <c:v>GODOY, PABLINO RAMON</c:v>
                  </c:pt>
                  <c:pt idx="80">
                    <c:v>GONZALEZ, ANGEL</c:v>
                  </c:pt>
                  <c:pt idx="82">
                    <c:v>GONZALEZ, HAYDEE</c:v>
                  </c:pt>
                  <c:pt idx="84">
                    <c:v>IBARRA, MELISA</c:v>
                  </c:pt>
                  <c:pt idx="86">
                    <c:v>INSFRAN, CARLOS</c:v>
                  </c:pt>
                  <c:pt idx="88">
                    <c:v>INSFRAN, CASILDO</c:v>
                  </c:pt>
                  <c:pt idx="90">
                    <c:v>JARA, CIRILO</c:v>
                  </c:pt>
                  <c:pt idx="92">
                    <c:v>LEZCANO, EMILIO</c:v>
                  </c:pt>
                  <c:pt idx="94">
                    <c:v>LOPEZ, GRACIELA</c:v>
                  </c:pt>
                  <c:pt idx="96">
                    <c:v>MACHUCA, FRANCISCO</c:v>
                  </c:pt>
                  <c:pt idx="98">
                    <c:v>MARECOS, CARMEN</c:v>
                  </c:pt>
                  <c:pt idx="100">
                    <c:v>MARTINEZ, JOSE</c:v>
                  </c:pt>
                  <c:pt idx="102">
                    <c:v>MBAIBE, MARIO</c:v>
                  </c:pt>
                  <c:pt idx="104">
                    <c:v>MEDINA, EDGARDO DANIEL</c:v>
                  </c:pt>
                  <c:pt idx="106">
                    <c:v>MEDINA, FRANCISCO</c:v>
                  </c:pt>
                  <c:pt idx="108">
                    <c:v>AMARILLA MARECO, MARIA ESTELA</c:v>
                  </c:pt>
                  <c:pt idx="110">
                    <c:v>AQUINO DIAZ, ANIBAL  </c:v>
                  </c:pt>
                  <c:pt idx="112">
                    <c:v>MORAEZ, CATALINO</c:v>
                  </c:pt>
                  <c:pt idx="114">
                    <c:v>MORALES, DIEGO </c:v>
                  </c:pt>
                  <c:pt idx="116">
                    <c:v>MORALES, LILIAN</c:v>
                  </c:pt>
                  <c:pt idx="118">
                    <c:v>NUÑEZ, ALBERTO</c:v>
                  </c:pt>
                  <c:pt idx="120">
                    <c:v>OJEDA, EMILIO</c:v>
                  </c:pt>
                  <c:pt idx="122">
                    <c:v>PALMA, AIDA</c:v>
                  </c:pt>
                  <c:pt idx="124">
                    <c:v>PANIAGUA, EVELYN</c:v>
                  </c:pt>
                  <c:pt idx="126">
                    <c:v>PEÑA, SERGIO</c:v>
                  </c:pt>
                  <c:pt idx="128">
                    <c:v>PEREZ, EUSTACIO</c:v>
                  </c:pt>
                  <c:pt idx="130">
                    <c:v>PORTILLO, FERMIN</c:v>
                  </c:pt>
                  <c:pt idx="132">
                    <c:v>RAMIREZ, SERGIO</c:v>
                  </c:pt>
                  <c:pt idx="134">
                    <c:v>RICARDO, PABLO</c:v>
                  </c:pt>
                  <c:pt idx="136">
                    <c:v>RIVAROLA, RICHARD</c:v>
                  </c:pt>
                  <c:pt idx="138">
                    <c:v>RODRIGUEZ, DAMASIO</c:v>
                  </c:pt>
                  <c:pt idx="140">
                    <c:v>AGÜERO, MARIA ESTELA</c:v>
                  </c:pt>
                  <c:pt idx="142">
                    <c:v>RODRIGUEZ, JOSE</c:v>
                  </c:pt>
                  <c:pt idx="144">
                    <c:v>ROLON, NIMIA</c:v>
                  </c:pt>
                  <c:pt idx="146">
                    <c:v>BOGADO, MARIA VALERIA</c:v>
                  </c:pt>
                  <c:pt idx="148">
                    <c:v>ROMAN, FATIMA</c:v>
                  </c:pt>
                  <c:pt idx="150">
                    <c:v>ROMERO, JULIO</c:v>
                  </c:pt>
                  <c:pt idx="152">
                    <c:v>BARRETO, OSCAR ANIANO</c:v>
                  </c:pt>
                  <c:pt idx="154">
                    <c:v>SANCHEZ, GERARDO</c:v>
                  </c:pt>
                  <c:pt idx="156">
                    <c:v>SAUCEDO, BLANCA</c:v>
                  </c:pt>
                  <c:pt idx="158">
                    <c:v>SCHATP, LUIS</c:v>
                  </c:pt>
                  <c:pt idx="160">
                    <c:v>TORRES, CELINA</c:v>
                  </c:pt>
                  <c:pt idx="162">
                    <c:v>VALLEJOS, BIBIANO</c:v>
                  </c:pt>
                  <c:pt idx="164">
                    <c:v>VARGAS, PABLO</c:v>
                  </c:pt>
                  <c:pt idx="166">
                    <c:v>VERA Y ARAGON, CRISTIAN</c:v>
                  </c:pt>
                  <c:pt idx="168">
                    <c:v>VERA, LIZ</c:v>
                  </c:pt>
                  <c:pt idx="170">
                    <c:v>VERLAGIENRI, JOSE</c:v>
                  </c:pt>
                  <c:pt idx="172">
                    <c:v>VIDALLET, ROSANA</c:v>
                  </c:pt>
                  <c:pt idx="174">
                    <c:v>VILLAMAYOR, ROLANDO</c:v>
                  </c:pt>
                  <c:pt idx="176">
                    <c:v>VILLAMAYOR, WILMA</c:v>
                  </c:pt>
                  <c:pt idx="178">
                    <c:v>ZELAYA, VISITACION</c:v>
                  </c:pt>
                  <c:pt idx="180">
                    <c:v>BRITOS CACERES, ESTANISLAO</c:v>
                  </c:pt>
                  <c:pt idx="182">
                    <c:v>CABALLERO PORTILLO, GUSTAVO</c:v>
                  </c:pt>
                  <c:pt idx="184">
                    <c:v>GAONA, BETTINA</c:v>
                  </c:pt>
                  <c:pt idx="186">
                    <c:v>GOMEZ, MARIA</c:v>
                  </c:pt>
                  <c:pt idx="188">
                    <c:v>CACERES JOEL</c:v>
                  </c:pt>
                  <c:pt idx="190">
                    <c:v>CUEVAS, SANDRA</c:v>
                  </c:pt>
                  <c:pt idx="192">
                    <c:v>GALEANO, ALEXIS</c:v>
                  </c:pt>
                  <c:pt idx="194">
                    <c:v>GAONA, MARIA FATIMA</c:v>
                  </c:pt>
                  <c:pt idx="196">
                    <c:v>GAVILAN, VICENTE</c:v>
                  </c:pt>
                  <c:pt idx="198">
                    <c:v>GONZALEZ, OSVALDO</c:v>
                  </c:pt>
                  <c:pt idx="200">
                    <c:v>JARA ARISTIDES, JAVIER</c:v>
                  </c:pt>
                  <c:pt idx="202">
                    <c:v>MARTINEZ, CARLOS FEDERICO</c:v>
                  </c:pt>
                  <c:pt idx="204">
                    <c:v>NARDELLI, JUAN FRANCISCO</c:v>
                  </c:pt>
                  <c:pt idx="206">
                    <c:v>LEZCANO, CARLOS ALBERTO</c:v>
                  </c:pt>
                  <c:pt idx="208">
                    <c:v>OJEDA, ZULMA</c:v>
                  </c:pt>
                  <c:pt idx="210">
                    <c:v>PALACIOS JULIO CESAR</c:v>
                  </c:pt>
                  <c:pt idx="212">
                    <c:v>VALDEZ, ADOLFO DIOSNEL</c:v>
                  </c:pt>
                </c:lvl>
                <c:lvl>
                  <c:pt idx="0">
                    <c:v>495.050</c:v>
                  </c:pt>
                  <c:pt idx="5">
                    <c:v>296.918</c:v>
                  </c:pt>
                  <c:pt idx="10">
                    <c:v>719.210</c:v>
                  </c:pt>
                  <c:pt idx="12">
                    <c:v>722.217</c:v>
                  </c:pt>
                  <c:pt idx="14">
                    <c:v>5.024.381</c:v>
                  </c:pt>
                  <c:pt idx="16">
                    <c:v>603.674</c:v>
                  </c:pt>
                  <c:pt idx="18">
                    <c:v>4.360.231</c:v>
                  </c:pt>
                  <c:pt idx="20">
                    <c:v>4.614.708</c:v>
                  </c:pt>
                  <c:pt idx="22">
                    <c:v>1.279.328</c:v>
                  </c:pt>
                  <c:pt idx="24">
                    <c:v>1.816.481</c:v>
                  </c:pt>
                  <c:pt idx="26">
                    <c:v>3.618.222</c:v>
                  </c:pt>
                  <c:pt idx="28">
                    <c:v>2.331.164</c:v>
                  </c:pt>
                  <c:pt idx="30">
                    <c:v>1.882.305</c:v>
                  </c:pt>
                  <c:pt idx="32">
                    <c:v>3.601.150</c:v>
                  </c:pt>
                  <c:pt idx="34">
                    <c:v>4.719.086</c:v>
                  </c:pt>
                  <c:pt idx="36">
                    <c:v>4.742.310</c:v>
                  </c:pt>
                  <c:pt idx="38">
                    <c:v>4.350.218</c:v>
                  </c:pt>
                  <c:pt idx="40">
                    <c:v>4.552.831</c:v>
                  </c:pt>
                  <c:pt idx="42">
                    <c:v>4.666.568</c:v>
                  </c:pt>
                  <c:pt idx="44">
                    <c:v>473.738</c:v>
                  </c:pt>
                  <c:pt idx="46">
                    <c:v>1.235.152</c:v>
                  </c:pt>
                  <c:pt idx="48">
                    <c:v>2.285.591</c:v>
                  </c:pt>
                  <c:pt idx="50">
                    <c:v>4.919.748</c:v>
                  </c:pt>
                  <c:pt idx="52">
                    <c:v>1.745.440</c:v>
                  </c:pt>
                  <c:pt idx="54">
                    <c:v>722.879</c:v>
                  </c:pt>
                  <c:pt idx="56">
                    <c:v>3.597.820</c:v>
                  </c:pt>
                  <c:pt idx="58">
                    <c:v>2.036.700</c:v>
                  </c:pt>
                  <c:pt idx="60">
                    <c:v>3.390.360</c:v>
                  </c:pt>
                  <c:pt idx="62">
                    <c:v>4.622.938</c:v>
                  </c:pt>
                  <c:pt idx="64">
                    <c:v>2.179.704</c:v>
                  </c:pt>
                  <c:pt idx="66">
                    <c:v>3.832.598</c:v>
                  </c:pt>
                  <c:pt idx="68">
                    <c:v>4.357.435</c:v>
                  </c:pt>
                  <c:pt idx="70">
                    <c:v>474.012</c:v>
                  </c:pt>
                  <c:pt idx="72">
                    <c:v>3.776.565</c:v>
                  </c:pt>
                  <c:pt idx="74">
                    <c:v>1.726.080</c:v>
                  </c:pt>
                  <c:pt idx="76">
                    <c:v>2.455.291</c:v>
                  </c:pt>
                  <c:pt idx="78">
                    <c:v>4.354.422</c:v>
                  </c:pt>
                  <c:pt idx="80">
                    <c:v>444.264</c:v>
                  </c:pt>
                  <c:pt idx="82">
                    <c:v>2.206.167</c:v>
                  </c:pt>
                  <c:pt idx="84">
                    <c:v>4.168.221</c:v>
                  </c:pt>
                  <c:pt idx="86">
                    <c:v>644.534</c:v>
                  </c:pt>
                  <c:pt idx="88">
                    <c:v>3.234.873</c:v>
                  </c:pt>
                  <c:pt idx="90">
                    <c:v>2.182.129</c:v>
                  </c:pt>
                  <c:pt idx="92">
                    <c:v>1.060.469</c:v>
                  </c:pt>
                  <c:pt idx="94">
                    <c:v>1.572.522</c:v>
                  </c:pt>
                  <c:pt idx="96">
                    <c:v>822.410</c:v>
                  </c:pt>
                  <c:pt idx="98">
                    <c:v>821.925</c:v>
                  </c:pt>
                  <c:pt idx="100">
                    <c:v>802.538</c:v>
                  </c:pt>
                  <c:pt idx="102">
                    <c:v>1.483.940</c:v>
                  </c:pt>
                  <c:pt idx="104">
                    <c:v>2.114.234</c:v>
                  </c:pt>
                  <c:pt idx="106">
                    <c:v>500.906</c:v>
                  </c:pt>
                  <c:pt idx="108">
                    <c:v>5.235.065</c:v>
                  </c:pt>
                  <c:pt idx="110">
                    <c:v>1.180.145</c:v>
                  </c:pt>
                  <c:pt idx="112">
                    <c:v>1.770.817</c:v>
                  </c:pt>
                  <c:pt idx="114">
                    <c:v>3.548.118</c:v>
                  </c:pt>
                  <c:pt idx="116">
                    <c:v>2.364.084</c:v>
                  </c:pt>
                  <c:pt idx="118">
                    <c:v>1.306.695</c:v>
                  </c:pt>
                  <c:pt idx="120">
                    <c:v>4.468.925</c:v>
                  </c:pt>
                  <c:pt idx="122">
                    <c:v>1.956.933</c:v>
                  </c:pt>
                  <c:pt idx="124">
                    <c:v>4.002.181</c:v>
                  </c:pt>
                  <c:pt idx="126">
                    <c:v>3.856.818</c:v>
                  </c:pt>
                  <c:pt idx="128">
                    <c:v>455.964</c:v>
                  </c:pt>
                  <c:pt idx="130">
                    <c:v>1.026.935</c:v>
                  </c:pt>
                  <c:pt idx="132">
                    <c:v>1.847.783</c:v>
                  </c:pt>
                  <c:pt idx="134">
                    <c:v>3.673.217</c:v>
                  </c:pt>
                  <c:pt idx="136">
                    <c:v>2.150.903</c:v>
                  </c:pt>
                  <c:pt idx="138">
                    <c:v>1.045.302</c:v>
                  </c:pt>
                  <c:pt idx="140">
                    <c:v>5.669.693</c:v>
                  </c:pt>
                  <c:pt idx="142">
                    <c:v>2.499.855</c:v>
                  </c:pt>
                  <c:pt idx="144">
                    <c:v>951.538</c:v>
                  </c:pt>
                  <c:pt idx="146">
                    <c:v>6.229.280</c:v>
                  </c:pt>
                  <c:pt idx="148">
                    <c:v>866.473</c:v>
                  </c:pt>
                  <c:pt idx="150">
                    <c:v>3.225.999</c:v>
                  </c:pt>
                  <c:pt idx="152">
                    <c:v>1.032.418</c:v>
                  </c:pt>
                  <c:pt idx="154">
                    <c:v>1.893.974</c:v>
                  </c:pt>
                  <c:pt idx="156">
                    <c:v>3.215.247</c:v>
                  </c:pt>
                  <c:pt idx="158">
                    <c:v>4.363.272</c:v>
                  </c:pt>
                  <c:pt idx="160">
                    <c:v>1.686.660</c:v>
                  </c:pt>
                  <c:pt idx="162">
                    <c:v>1.723.432</c:v>
                  </c:pt>
                  <c:pt idx="164">
                    <c:v>540.705</c:v>
                  </c:pt>
                  <c:pt idx="166">
                    <c:v>4.603.198</c:v>
                  </c:pt>
                  <c:pt idx="168">
                    <c:v>2.062.479</c:v>
                  </c:pt>
                  <c:pt idx="170">
                    <c:v>593.806</c:v>
                  </c:pt>
                  <c:pt idx="172">
                    <c:v>4.329.124</c:v>
                  </c:pt>
                  <c:pt idx="174">
                    <c:v>2.616.658</c:v>
                  </c:pt>
                  <c:pt idx="176">
                    <c:v>940.142</c:v>
                  </c:pt>
                  <c:pt idx="178">
                    <c:v>671.694</c:v>
                  </c:pt>
                  <c:pt idx="180">
                    <c:v>1.875.654</c:v>
                  </c:pt>
                  <c:pt idx="182">
                    <c:v>4.360.209</c:v>
                  </c:pt>
                  <c:pt idx="184">
                    <c:v>4.006.859</c:v>
                  </c:pt>
                  <c:pt idx="186">
                    <c:v>5.160.814</c:v>
                  </c:pt>
                  <c:pt idx="188">
                    <c:v>4.647.108</c:v>
                  </c:pt>
                  <c:pt idx="190">
                    <c:v>3.287.150</c:v>
                  </c:pt>
                  <c:pt idx="192">
                    <c:v>6.252.207</c:v>
                  </c:pt>
                  <c:pt idx="194">
                    <c:v>4.990.859</c:v>
                  </c:pt>
                  <c:pt idx="196">
                    <c:v>1.959.666</c:v>
                  </c:pt>
                  <c:pt idx="198">
                    <c:v>928.794</c:v>
                  </c:pt>
                  <c:pt idx="200">
                    <c:v>5.271.757</c:v>
                  </c:pt>
                  <c:pt idx="202">
                    <c:v>3.598.396</c:v>
                  </c:pt>
                  <c:pt idx="204">
                    <c:v>2.566.201</c:v>
                  </c:pt>
                  <c:pt idx="206">
                    <c:v>5.844.994</c:v>
                  </c:pt>
                  <c:pt idx="208">
                    <c:v>2.230.975</c:v>
                  </c:pt>
                  <c:pt idx="210">
                    <c:v>4.370.361</c:v>
                  </c:pt>
                  <c:pt idx="212">
                    <c:v>4.687.396</c:v>
                  </c:pt>
                </c:lvl>
                <c:lvl>
                  <c:pt idx="0">
                    <c:v>1</c:v>
                  </c:pt>
                  <c:pt idx="5">
                    <c:v>2</c:v>
                  </c:pt>
                  <c:pt idx="10">
                    <c:v>3</c:v>
                  </c:pt>
                  <c:pt idx="12">
                    <c:v>4</c:v>
                  </c:pt>
                  <c:pt idx="14">
                    <c:v>5</c:v>
                  </c:pt>
                  <c:pt idx="16">
                    <c:v>6</c:v>
                  </c:pt>
                  <c:pt idx="18">
                    <c:v>7</c:v>
                  </c:pt>
                  <c:pt idx="20">
                    <c:v>8</c:v>
                  </c:pt>
                  <c:pt idx="22">
                    <c:v>9</c:v>
                  </c:pt>
                  <c:pt idx="24">
                    <c:v>10</c:v>
                  </c:pt>
                  <c:pt idx="26">
                    <c:v>11</c:v>
                  </c:pt>
                  <c:pt idx="28">
                    <c:v>12</c:v>
                  </c:pt>
                  <c:pt idx="30">
                    <c:v>13</c:v>
                  </c:pt>
                  <c:pt idx="32">
                    <c:v>14</c:v>
                  </c:pt>
                  <c:pt idx="34">
                    <c:v>15</c:v>
                  </c:pt>
                  <c:pt idx="36">
                    <c:v>16</c:v>
                  </c:pt>
                  <c:pt idx="38">
                    <c:v>17</c:v>
                  </c:pt>
                  <c:pt idx="40">
                    <c:v>18</c:v>
                  </c:pt>
                  <c:pt idx="42">
                    <c:v>19</c:v>
                  </c:pt>
                  <c:pt idx="44">
                    <c:v>20</c:v>
                  </c:pt>
                  <c:pt idx="46">
                    <c:v>21</c:v>
                  </c:pt>
                  <c:pt idx="48">
                    <c:v>22</c:v>
                  </c:pt>
                  <c:pt idx="50">
                    <c:v>23</c:v>
                  </c:pt>
                  <c:pt idx="52">
                    <c:v>24</c:v>
                  </c:pt>
                  <c:pt idx="54">
                    <c:v>25</c:v>
                  </c:pt>
                  <c:pt idx="56">
                    <c:v>26</c:v>
                  </c:pt>
                  <c:pt idx="58">
                    <c:v>27</c:v>
                  </c:pt>
                  <c:pt idx="60">
                    <c:v>28</c:v>
                  </c:pt>
                  <c:pt idx="62">
                    <c:v>29</c:v>
                  </c:pt>
                  <c:pt idx="64">
                    <c:v>30</c:v>
                  </c:pt>
                  <c:pt idx="66">
                    <c:v>31</c:v>
                  </c:pt>
                  <c:pt idx="68">
                    <c:v>32</c:v>
                  </c:pt>
                  <c:pt idx="70">
                    <c:v>33</c:v>
                  </c:pt>
                  <c:pt idx="72">
                    <c:v>34</c:v>
                  </c:pt>
                  <c:pt idx="74">
                    <c:v>35</c:v>
                  </c:pt>
                  <c:pt idx="76">
                    <c:v>36</c:v>
                  </c:pt>
                  <c:pt idx="78">
                    <c:v>37</c:v>
                  </c:pt>
                  <c:pt idx="80">
                    <c:v>38</c:v>
                  </c:pt>
                  <c:pt idx="82">
                    <c:v>39</c:v>
                  </c:pt>
                  <c:pt idx="84">
                    <c:v>40</c:v>
                  </c:pt>
                  <c:pt idx="86">
                    <c:v>41</c:v>
                  </c:pt>
                  <c:pt idx="88">
                    <c:v>42</c:v>
                  </c:pt>
                  <c:pt idx="90">
                    <c:v>43</c:v>
                  </c:pt>
                  <c:pt idx="92">
                    <c:v>44</c:v>
                  </c:pt>
                  <c:pt idx="94">
                    <c:v>45</c:v>
                  </c:pt>
                  <c:pt idx="96">
                    <c:v>46</c:v>
                  </c:pt>
                  <c:pt idx="98">
                    <c:v>47</c:v>
                  </c:pt>
                  <c:pt idx="100">
                    <c:v>48</c:v>
                  </c:pt>
                  <c:pt idx="102">
                    <c:v>49</c:v>
                  </c:pt>
                  <c:pt idx="104">
                    <c:v>50</c:v>
                  </c:pt>
                  <c:pt idx="106">
                    <c:v>51</c:v>
                  </c:pt>
                  <c:pt idx="108">
                    <c:v>52</c:v>
                  </c:pt>
                  <c:pt idx="110">
                    <c:v>53</c:v>
                  </c:pt>
                  <c:pt idx="112">
                    <c:v>54</c:v>
                  </c:pt>
                  <c:pt idx="114">
                    <c:v>55</c:v>
                  </c:pt>
                  <c:pt idx="116">
                    <c:v>56</c:v>
                  </c:pt>
                  <c:pt idx="118">
                    <c:v>57</c:v>
                  </c:pt>
                  <c:pt idx="120">
                    <c:v>58</c:v>
                  </c:pt>
                  <c:pt idx="122">
                    <c:v>59</c:v>
                  </c:pt>
                  <c:pt idx="124">
                    <c:v>60</c:v>
                  </c:pt>
                  <c:pt idx="126">
                    <c:v>61</c:v>
                  </c:pt>
                  <c:pt idx="128">
                    <c:v>62</c:v>
                  </c:pt>
                  <c:pt idx="130">
                    <c:v>63</c:v>
                  </c:pt>
                  <c:pt idx="132">
                    <c:v>64</c:v>
                  </c:pt>
                  <c:pt idx="134">
                    <c:v>65</c:v>
                  </c:pt>
                  <c:pt idx="136">
                    <c:v>66</c:v>
                  </c:pt>
                  <c:pt idx="138">
                    <c:v>67</c:v>
                  </c:pt>
                  <c:pt idx="140">
                    <c:v>68</c:v>
                  </c:pt>
                  <c:pt idx="142">
                    <c:v>69</c:v>
                  </c:pt>
                  <c:pt idx="144">
                    <c:v>70</c:v>
                  </c:pt>
                  <c:pt idx="146">
                    <c:v>71</c:v>
                  </c:pt>
                  <c:pt idx="148">
                    <c:v>72</c:v>
                  </c:pt>
                  <c:pt idx="150">
                    <c:v>73</c:v>
                  </c:pt>
                  <c:pt idx="152">
                    <c:v>74</c:v>
                  </c:pt>
                  <c:pt idx="154">
                    <c:v>75</c:v>
                  </c:pt>
                  <c:pt idx="156">
                    <c:v>76</c:v>
                  </c:pt>
                  <c:pt idx="158">
                    <c:v>77</c:v>
                  </c:pt>
                  <c:pt idx="160">
                    <c:v>78</c:v>
                  </c:pt>
                  <c:pt idx="162">
                    <c:v>79</c:v>
                  </c:pt>
                  <c:pt idx="164">
                    <c:v>80</c:v>
                  </c:pt>
                  <c:pt idx="166">
                    <c:v>81</c:v>
                  </c:pt>
                  <c:pt idx="168">
                    <c:v>82</c:v>
                  </c:pt>
                  <c:pt idx="170">
                    <c:v>83</c:v>
                  </c:pt>
                  <c:pt idx="172">
                    <c:v>84</c:v>
                  </c:pt>
                  <c:pt idx="174">
                    <c:v>85</c:v>
                  </c:pt>
                  <c:pt idx="176">
                    <c:v>86</c:v>
                  </c:pt>
                  <c:pt idx="178">
                    <c:v>87</c:v>
                  </c:pt>
                  <c:pt idx="180">
                    <c:v>88</c:v>
                  </c:pt>
                  <c:pt idx="182">
                    <c:v>89</c:v>
                  </c:pt>
                  <c:pt idx="184">
                    <c:v>90</c:v>
                  </c:pt>
                  <c:pt idx="186">
                    <c:v>91</c:v>
                  </c:pt>
                  <c:pt idx="188">
                    <c:v>92</c:v>
                  </c:pt>
                  <c:pt idx="190">
                    <c:v>93</c:v>
                  </c:pt>
                  <c:pt idx="192">
                    <c:v>94</c:v>
                  </c:pt>
                  <c:pt idx="194">
                    <c:v>95</c:v>
                  </c:pt>
                  <c:pt idx="196">
                    <c:v>96</c:v>
                  </c:pt>
                  <c:pt idx="198">
                    <c:v>97</c:v>
                  </c:pt>
                  <c:pt idx="200">
                    <c:v>98</c:v>
                  </c:pt>
                  <c:pt idx="202">
                    <c:v>99</c:v>
                  </c:pt>
                  <c:pt idx="204">
                    <c:v>100</c:v>
                  </c:pt>
                  <c:pt idx="206">
                    <c:v>101</c:v>
                  </c:pt>
                  <c:pt idx="208">
                    <c:v>102</c:v>
                  </c:pt>
                  <c:pt idx="210">
                    <c:v>103</c:v>
                  </c:pt>
                  <c:pt idx="212">
                    <c:v>104</c:v>
                  </c:pt>
                </c:lvl>
              </c:multiLvlStrCache>
            </c:multiLvlStrRef>
          </c:cat>
          <c:val>
            <c:numRef>
              <c:f>'total de asignaciones 7º 5189'!$O$8:$O$221</c:f>
              <c:numCache>
                <c:formatCode>_-* #,##0_-;\-* #,##0_-;_-* "-"??_-;_-@_-</c:formatCode>
                <c:ptCount val="214"/>
                <c:pt idx="0">
                  <c:v>18000000</c:v>
                </c:pt>
                <c:pt idx="1">
                  <c:v>13500000</c:v>
                </c:pt>
                <c:pt idx="5">
                  <c:v>0</c:v>
                </c:pt>
                <c:pt idx="6">
                  <c:v>0</c:v>
                </c:pt>
                <c:pt idx="10">
                  <c:v>2300000</c:v>
                </c:pt>
                <c:pt idx="11">
                  <c:v>0</c:v>
                </c:pt>
                <c:pt idx="12">
                  <c:v>2500000</c:v>
                </c:pt>
                <c:pt idx="13">
                  <c:v>0</c:v>
                </c:pt>
                <c:pt idx="14">
                  <c:v>4000000</c:v>
                </c:pt>
                <c:pt idx="15">
                  <c:v>0</c:v>
                </c:pt>
                <c:pt idx="16">
                  <c:v>1651700</c:v>
                </c:pt>
                <c:pt idx="17">
                  <c:v>0</c:v>
                </c:pt>
                <c:pt idx="18">
                  <c:v>1510200</c:v>
                </c:pt>
                <c:pt idx="19">
                  <c:v>0</c:v>
                </c:pt>
                <c:pt idx="20">
                  <c:v>4000000</c:v>
                </c:pt>
                <c:pt idx="21">
                  <c:v>0</c:v>
                </c:pt>
                <c:pt idx="22">
                  <c:v>4000000</c:v>
                </c:pt>
                <c:pt idx="23">
                  <c:v>0</c:v>
                </c:pt>
                <c:pt idx="24">
                  <c:v>3000000</c:v>
                </c:pt>
                <c:pt idx="25">
                  <c:v>0</c:v>
                </c:pt>
                <c:pt idx="26">
                  <c:v>3300000</c:v>
                </c:pt>
                <c:pt idx="27">
                  <c:v>0</c:v>
                </c:pt>
                <c:pt idx="28">
                  <c:v>2016000</c:v>
                </c:pt>
                <c:pt idx="29">
                  <c:v>0</c:v>
                </c:pt>
                <c:pt idx="30">
                  <c:v>2300000</c:v>
                </c:pt>
                <c:pt idx="31">
                  <c:v>0</c:v>
                </c:pt>
                <c:pt idx="32">
                  <c:v>3300000</c:v>
                </c:pt>
                <c:pt idx="33">
                  <c:v>0</c:v>
                </c:pt>
                <c:pt idx="34">
                  <c:v>2300000</c:v>
                </c:pt>
                <c:pt idx="35">
                  <c:v>0</c:v>
                </c:pt>
                <c:pt idx="36">
                  <c:v>1905848</c:v>
                </c:pt>
                <c:pt idx="37">
                  <c:v>0</c:v>
                </c:pt>
                <c:pt idx="38">
                  <c:v>2800000</c:v>
                </c:pt>
                <c:pt idx="39">
                  <c:v>0</c:v>
                </c:pt>
                <c:pt idx="40">
                  <c:v>1707800</c:v>
                </c:pt>
                <c:pt idx="41">
                  <c:v>0</c:v>
                </c:pt>
                <c:pt idx="42">
                  <c:v>1849500</c:v>
                </c:pt>
                <c:pt idx="43">
                  <c:v>0</c:v>
                </c:pt>
                <c:pt idx="44">
                  <c:v>1404100</c:v>
                </c:pt>
                <c:pt idx="45">
                  <c:v>0</c:v>
                </c:pt>
                <c:pt idx="46">
                  <c:v>3000000</c:v>
                </c:pt>
                <c:pt idx="47">
                  <c:v>0</c:v>
                </c:pt>
                <c:pt idx="48">
                  <c:v>2300000</c:v>
                </c:pt>
                <c:pt idx="49">
                  <c:v>0</c:v>
                </c:pt>
                <c:pt idx="50">
                  <c:v>4000000</c:v>
                </c:pt>
                <c:pt idx="51">
                  <c:v>0</c:v>
                </c:pt>
                <c:pt idx="52">
                  <c:v>2016000</c:v>
                </c:pt>
                <c:pt idx="53">
                  <c:v>0</c:v>
                </c:pt>
                <c:pt idx="54">
                  <c:v>2200000</c:v>
                </c:pt>
                <c:pt idx="55">
                  <c:v>0</c:v>
                </c:pt>
                <c:pt idx="56">
                  <c:v>4000000</c:v>
                </c:pt>
                <c:pt idx="57">
                  <c:v>0</c:v>
                </c:pt>
                <c:pt idx="58">
                  <c:v>2016000</c:v>
                </c:pt>
                <c:pt idx="59">
                  <c:v>0</c:v>
                </c:pt>
                <c:pt idx="60">
                  <c:v>1265700</c:v>
                </c:pt>
                <c:pt idx="61">
                  <c:v>0</c:v>
                </c:pt>
                <c:pt idx="62">
                  <c:v>1707800</c:v>
                </c:pt>
                <c:pt idx="63">
                  <c:v>0</c:v>
                </c:pt>
                <c:pt idx="64">
                  <c:v>2800000</c:v>
                </c:pt>
                <c:pt idx="65">
                  <c:v>0</c:v>
                </c:pt>
                <c:pt idx="66">
                  <c:v>2500000</c:v>
                </c:pt>
                <c:pt idx="67">
                  <c:v>0</c:v>
                </c:pt>
                <c:pt idx="68">
                  <c:v>2300000</c:v>
                </c:pt>
                <c:pt idx="69">
                  <c:v>0</c:v>
                </c:pt>
                <c:pt idx="70">
                  <c:v>2500000</c:v>
                </c:pt>
                <c:pt idx="71">
                  <c:v>0</c:v>
                </c:pt>
                <c:pt idx="72">
                  <c:v>2800000</c:v>
                </c:pt>
                <c:pt idx="73">
                  <c:v>0</c:v>
                </c:pt>
                <c:pt idx="74">
                  <c:v>1952400</c:v>
                </c:pt>
                <c:pt idx="75">
                  <c:v>0</c:v>
                </c:pt>
                <c:pt idx="76">
                  <c:v>2800000</c:v>
                </c:pt>
                <c:pt idx="77">
                  <c:v>0</c:v>
                </c:pt>
                <c:pt idx="78">
                  <c:v>4000000</c:v>
                </c:pt>
                <c:pt idx="79">
                  <c:v>0</c:v>
                </c:pt>
                <c:pt idx="80">
                  <c:v>1952400</c:v>
                </c:pt>
                <c:pt idx="81">
                  <c:v>0</c:v>
                </c:pt>
                <c:pt idx="82">
                  <c:v>2500000</c:v>
                </c:pt>
                <c:pt idx="83">
                  <c:v>0</c:v>
                </c:pt>
                <c:pt idx="84">
                  <c:v>5500000</c:v>
                </c:pt>
                <c:pt idx="85">
                  <c:v>0</c:v>
                </c:pt>
                <c:pt idx="86">
                  <c:v>2500000</c:v>
                </c:pt>
                <c:pt idx="87">
                  <c:v>0</c:v>
                </c:pt>
                <c:pt idx="88">
                  <c:v>1849500</c:v>
                </c:pt>
                <c:pt idx="89">
                  <c:v>0</c:v>
                </c:pt>
                <c:pt idx="90">
                  <c:v>2016000</c:v>
                </c:pt>
                <c:pt idx="91">
                  <c:v>0</c:v>
                </c:pt>
                <c:pt idx="92">
                  <c:v>1651700</c:v>
                </c:pt>
                <c:pt idx="93">
                  <c:v>0</c:v>
                </c:pt>
                <c:pt idx="94">
                  <c:v>1952400</c:v>
                </c:pt>
                <c:pt idx="95">
                  <c:v>0</c:v>
                </c:pt>
                <c:pt idx="96">
                  <c:v>2900000</c:v>
                </c:pt>
                <c:pt idx="97">
                  <c:v>0</c:v>
                </c:pt>
                <c:pt idx="98">
                  <c:v>1849500</c:v>
                </c:pt>
                <c:pt idx="99">
                  <c:v>0</c:v>
                </c:pt>
                <c:pt idx="100">
                  <c:v>1510200</c:v>
                </c:pt>
                <c:pt idx="101">
                  <c:v>0</c:v>
                </c:pt>
                <c:pt idx="102">
                  <c:v>3300000</c:v>
                </c:pt>
                <c:pt idx="103">
                  <c:v>0</c:v>
                </c:pt>
                <c:pt idx="104">
                  <c:v>2400000</c:v>
                </c:pt>
                <c:pt idx="105">
                  <c:v>0</c:v>
                </c:pt>
                <c:pt idx="106">
                  <c:v>3300000</c:v>
                </c:pt>
                <c:pt idx="107">
                  <c:v>0</c:v>
                </c:pt>
                <c:pt idx="108">
                  <c:v>1510200</c:v>
                </c:pt>
                <c:pt idx="109">
                  <c:v>0</c:v>
                </c:pt>
                <c:pt idx="110">
                  <c:v>1510200</c:v>
                </c:pt>
                <c:pt idx="111">
                  <c:v>0</c:v>
                </c:pt>
                <c:pt idx="112">
                  <c:v>3000000</c:v>
                </c:pt>
                <c:pt idx="113">
                  <c:v>0</c:v>
                </c:pt>
                <c:pt idx="114">
                  <c:v>1849500</c:v>
                </c:pt>
                <c:pt idx="115">
                  <c:v>0</c:v>
                </c:pt>
                <c:pt idx="116">
                  <c:v>2052900</c:v>
                </c:pt>
                <c:pt idx="117">
                  <c:v>0</c:v>
                </c:pt>
                <c:pt idx="118">
                  <c:v>2500000</c:v>
                </c:pt>
                <c:pt idx="119">
                  <c:v>0</c:v>
                </c:pt>
                <c:pt idx="120">
                  <c:v>4000000</c:v>
                </c:pt>
                <c:pt idx="121">
                  <c:v>0</c:v>
                </c:pt>
                <c:pt idx="122">
                  <c:v>2500000</c:v>
                </c:pt>
                <c:pt idx="123">
                  <c:v>0</c:v>
                </c:pt>
                <c:pt idx="124">
                  <c:v>1849500</c:v>
                </c:pt>
                <c:pt idx="125">
                  <c:v>0</c:v>
                </c:pt>
                <c:pt idx="126">
                  <c:v>3300000</c:v>
                </c:pt>
                <c:pt idx="127">
                  <c:v>0</c:v>
                </c:pt>
                <c:pt idx="128">
                  <c:v>1849500</c:v>
                </c:pt>
                <c:pt idx="129">
                  <c:v>0</c:v>
                </c:pt>
                <c:pt idx="130">
                  <c:v>2251000</c:v>
                </c:pt>
                <c:pt idx="131">
                  <c:v>0</c:v>
                </c:pt>
                <c:pt idx="132">
                  <c:v>2300000</c:v>
                </c:pt>
                <c:pt idx="133">
                  <c:v>0</c:v>
                </c:pt>
                <c:pt idx="134">
                  <c:v>2800000</c:v>
                </c:pt>
                <c:pt idx="135">
                  <c:v>0</c:v>
                </c:pt>
                <c:pt idx="136">
                  <c:v>3300000</c:v>
                </c:pt>
                <c:pt idx="137">
                  <c:v>0</c:v>
                </c:pt>
                <c:pt idx="138">
                  <c:v>2500000</c:v>
                </c:pt>
                <c:pt idx="139">
                  <c:v>0</c:v>
                </c:pt>
                <c:pt idx="140">
                  <c:v>1510200</c:v>
                </c:pt>
                <c:pt idx="141">
                  <c:v>0</c:v>
                </c:pt>
                <c:pt idx="142">
                  <c:v>1952400</c:v>
                </c:pt>
                <c:pt idx="143">
                  <c:v>0</c:v>
                </c:pt>
                <c:pt idx="144">
                  <c:v>2800000</c:v>
                </c:pt>
                <c:pt idx="145">
                  <c:v>0</c:v>
                </c:pt>
                <c:pt idx="146">
                  <c:v>1510200</c:v>
                </c:pt>
                <c:pt idx="147">
                  <c:v>0</c:v>
                </c:pt>
                <c:pt idx="148">
                  <c:v>5500000</c:v>
                </c:pt>
                <c:pt idx="149">
                  <c:v>0</c:v>
                </c:pt>
                <c:pt idx="150">
                  <c:v>2100000</c:v>
                </c:pt>
                <c:pt idx="151">
                  <c:v>0</c:v>
                </c:pt>
                <c:pt idx="152">
                  <c:v>1510200</c:v>
                </c:pt>
                <c:pt idx="153">
                  <c:v>0</c:v>
                </c:pt>
                <c:pt idx="154">
                  <c:v>2016000</c:v>
                </c:pt>
                <c:pt idx="155">
                  <c:v>0</c:v>
                </c:pt>
                <c:pt idx="156">
                  <c:v>2052900</c:v>
                </c:pt>
                <c:pt idx="157">
                  <c:v>0</c:v>
                </c:pt>
                <c:pt idx="158">
                  <c:v>2300000</c:v>
                </c:pt>
                <c:pt idx="159">
                  <c:v>0</c:v>
                </c:pt>
                <c:pt idx="160">
                  <c:v>2016000</c:v>
                </c:pt>
                <c:pt idx="161">
                  <c:v>0</c:v>
                </c:pt>
                <c:pt idx="162">
                  <c:v>1651700</c:v>
                </c:pt>
                <c:pt idx="163">
                  <c:v>0</c:v>
                </c:pt>
                <c:pt idx="164">
                  <c:v>2300000</c:v>
                </c:pt>
                <c:pt idx="165">
                  <c:v>0</c:v>
                </c:pt>
                <c:pt idx="166">
                  <c:v>2300000</c:v>
                </c:pt>
                <c:pt idx="167">
                  <c:v>0</c:v>
                </c:pt>
                <c:pt idx="168">
                  <c:v>2800000</c:v>
                </c:pt>
                <c:pt idx="169">
                  <c:v>0</c:v>
                </c:pt>
                <c:pt idx="170">
                  <c:v>2100000</c:v>
                </c:pt>
                <c:pt idx="171">
                  <c:v>0</c:v>
                </c:pt>
                <c:pt idx="172">
                  <c:v>2300000</c:v>
                </c:pt>
                <c:pt idx="173">
                  <c:v>0</c:v>
                </c:pt>
                <c:pt idx="174">
                  <c:v>2300000</c:v>
                </c:pt>
                <c:pt idx="175">
                  <c:v>0</c:v>
                </c:pt>
                <c:pt idx="176">
                  <c:v>1849500</c:v>
                </c:pt>
                <c:pt idx="177">
                  <c:v>0</c:v>
                </c:pt>
                <c:pt idx="178">
                  <c:v>2100000</c:v>
                </c:pt>
                <c:pt idx="179">
                  <c:v>0</c:v>
                </c:pt>
                <c:pt idx="180">
                  <c:v>1510200</c:v>
                </c:pt>
                <c:pt idx="181">
                  <c:v>0</c:v>
                </c:pt>
                <c:pt idx="182">
                  <c:v>1510200</c:v>
                </c:pt>
                <c:pt idx="183">
                  <c:v>0</c:v>
                </c:pt>
                <c:pt idx="184">
                  <c:v>6000000</c:v>
                </c:pt>
                <c:pt idx="185">
                  <c:v>0</c:v>
                </c:pt>
                <c:pt idx="186">
                  <c:v>2800000</c:v>
                </c:pt>
                <c:pt idx="187">
                  <c:v>0</c:v>
                </c:pt>
                <c:pt idx="188">
                  <c:v>2016000</c:v>
                </c:pt>
                <c:pt idx="189">
                  <c:v>0</c:v>
                </c:pt>
                <c:pt idx="190">
                  <c:v>1510200</c:v>
                </c:pt>
                <c:pt idx="191">
                  <c:v>0</c:v>
                </c:pt>
                <c:pt idx="192">
                  <c:v>1510200</c:v>
                </c:pt>
                <c:pt idx="194">
                  <c:v>4000000</c:v>
                </c:pt>
                <c:pt idx="196">
                  <c:v>1510200</c:v>
                </c:pt>
                <c:pt idx="198">
                  <c:v>1510200</c:v>
                </c:pt>
                <c:pt idx="200">
                  <c:v>2500000</c:v>
                </c:pt>
                <c:pt idx="202">
                  <c:v>2100000</c:v>
                </c:pt>
                <c:pt idx="204">
                  <c:v>1510200</c:v>
                </c:pt>
                <c:pt idx="206">
                  <c:v>1510200</c:v>
                </c:pt>
                <c:pt idx="208">
                  <c:v>0</c:v>
                </c:pt>
                <c:pt idx="209">
                  <c:v>0</c:v>
                </c:pt>
                <c:pt idx="210">
                  <c:v>3300000</c:v>
                </c:pt>
                <c:pt idx="211">
                  <c:v>0</c:v>
                </c:pt>
                <c:pt idx="212">
                  <c:v>2500000</c:v>
                </c:pt>
                <c:pt idx="213">
                  <c:v>0</c:v>
                </c:pt>
              </c:numCache>
            </c:numRef>
          </c:val>
        </c:ser>
        <c:ser>
          <c:idx val="8"/>
          <c:order val="8"/>
          <c:tx>
            <c:strRef>
              <c:f>'total de asignaciones 7º 5189'!$P$5:$P$7</c:f>
              <c:strCache>
                <c:ptCount val="3"/>
                <c:pt idx="0">
                  <c:v>PLANILLA GENERAL DE PAGOS </c:v>
                </c:pt>
                <c:pt idx="1">
                  <c:v>CORRESPONDIENTE AL EJERCICIO FISCAL 2021</c:v>
                </c:pt>
                <c:pt idx="2">
                  <c:v>SETIEMBRE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'total de asignaciones 7º 5189'!$A$8:$G$221</c:f>
              <c:multiLvlStrCache>
                <c:ptCount val="214"/>
                <c:lvl>
                  <c:pt idx="0">
                    <c:v>Sueldos</c:v>
                  </c:pt>
                  <c:pt idx="1">
                    <c:v>Gasto de Representación</c:v>
                  </c:pt>
                  <c:pt idx="2">
                    <c:v>Subsidio Familiar (Escolaridad de hijos)</c:v>
                  </c:pt>
                  <c:pt idx="3">
                    <c:v>Bonif. por Responsabilidad en el Cargo</c:v>
                  </c:pt>
                  <c:pt idx="4">
                    <c:v>Viáticos</c:v>
                  </c:pt>
                  <c:pt idx="5">
                    <c:v>Sueldos</c:v>
                  </c:pt>
                  <c:pt idx="6">
                    <c:v>Gasto de Representación</c:v>
                  </c:pt>
                  <c:pt idx="7">
                    <c:v>Subsidio Familiar (Escolaridad de hijos)</c:v>
                  </c:pt>
                  <c:pt idx="8">
                    <c:v>Bonif. por Responsabilidad en el Cargo</c:v>
                  </c:pt>
                  <c:pt idx="9">
                    <c:v>Viáticos</c:v>
                  </c:pt>
                  <c:pt idx="10">
                    <c:v>Sueldos</c:v>
                  </c:pt>
                  <c:pt idx="11">
                    <c:v>Bonif. por Responsabilidad en el Cargo</c:v>
                  </c:pt>
                  <c:pt idx="12">
                    <c:v>Sueldos</c:v>
                  </c:pt>
                  <c:pt idx="13">
                    <c:v>Bonif. por Responsabilidad en el Cargo</c:v>
                  </c:pt>
                  <c:pt idx="14">
                    <c:v>Sueldos</c:v>
                  </c:pt>
                  <c:pt idx="15">
                    <c:v>Bonif. por Responsabilidad en el Cargo</c:v>
                  </c:pt>
                  <c:pt idx="16">
                    <c:v>Sueldos</c:v>
                  </c:pt>
                  <c:pt idx="17">
                    <c:v>Bonif. por Responsabilidad en el Cargo</c:v>
                  </c:pt>
                  <c:pt idx="18">
                    <c:v>Sueldos</c:v>
                  </c:pt>
                  <c:pt idx="19">
                    <c:v>Bonif. por Responsabilidad en el Cargo</c:v>
                  </c:pt>
                  <c:pt idx="20">
                    <c:v>Sueldos</c:v>
                  </c:pt>
                  <c:pt idx="21">
                    <c:v>Bonif. por Responsabilidad en el Cargo</c:v>
                  </c:pt>
                  <c:pt idx="22">
                    <c:v>Sueldos</c:v>
                  </c:pt>
                  <c:pt idx="23">
                    <c:v>Bonif. por Responsabilidad en el Cargo</c:v>
                  </c:pt>
                  <c:pt idx="24">
                    <c:v>Sueldos</c:v>
                  </c:pt>
                  <c:pt idx="25">
                    <c:v>Bonif. por Responsabilidad en el Cargo</c:v>
                  </c:pt>
                  <c:pt idx="26">
                    <c:v>Sueldos</c:v>
                  </c:pt>
                  <c:pt idx="27">
                    <c:v>Bonif. por Responsabilidad en el Cargo</c:v>
                  </c:pt>
                  <c:pt idx="28">
                    <c:v>Sueldos</c:v>
                  </c:pt>
                  <c:pt idx="29">
                    <c:v>Bonif. por Responsabilidad en el Cargo</c:v>
                  </c:pt>
                  <c:pt idx="30">
                    <c:v>Sueldos</c:v>
                  </c:pt>
                  <c:pt idx="31">
                    <c:v>Bonif. por Responsabilidad en el Cargo</c:v>
                  </c:pt>
                  <c:pt idx="32">
                    <c:v>Sueldos</c:v>
                  </c:pt>
                  <c:pt idx="33">
                    <c:v>Bonif. por Responsabilidad en el Cargo</c:v>
                  </c:pt>
                  <c:pt idx="34">
                    <c:v>Sueldos</c:v>
                  </c:pt>
                  <c:pt idx="35">
                    <c:v>Bonif. por Responsabilidad en el Cargo</c:v>
                  </c:pt>
                  <c:pt idx="36">
                    <c:v>Sueldos</c:v>
                  </c:pt>
                  <c:pt idx="37">
                    <c:v>Bonif. por Responsabilidad en el Cargo</c:v>
                  </c:pt>
                  <c:pt idx="38">
                    <c:v>Sueldos</c:v>
                  </c:pt>
                  <c:pt idx="39">
                    <c:v>Bonif. por Responsabilidad en el Cargo</c:v>
                  </c:pt>
                  <c:pt idx="40">
                    <c:v>Sueldos</c:v>
                  </c:pt>
                  <c:pt idx="41">
                    <c:v>Bonif. por Responsabilidad en el Cargo</c:v>
                  </c:pt>
                  <c:pt idx="42">
                    <c:v>Sueldos</c:v>
                  </c:pt>
                  <c:pt idx="43">
                    <c:v>Bonif. por Responsabilidad en el Cargo</c:v>
                  </c:pt>
                  <c:pt idx="44">
                    <c:v>Sueldos</c:v>
                  </c:pt>
                  <c:pt idx="45">
                    <c:v>Bonif. por Responsabilidad en el Cargo</c:v>
                  </c:pt>
                  <c:pt idx="46">
                    <c:v>Sueldos</c:v>
                  </c:pt>
                  <c:pt idx="47">
                    <c:v>Bonif. por Responsabilidad en el Cargo</c:v>
                  </c:pt>
                  <c:pt idx="48">
                    <c:v>Sueldos</c:v>
                  </c:pt>
                  <c:pt idx="49">
                    <c:v>Bonif. por Responsabilidad en el Cargo</c:v>
                  </c:pt>
                  <c:pt idx="50">
                    <c:v>Sueldos</c:v>
                  </c:pt>
                  <c:pt idx="51">
                    <c:v>Bonif. por Responsabilidad en el Cargo</c:v>
                  </c:pt>
                  <c:pt idx="52">
                    <c:v>Sueldos</c:v>
                  </c:pt>
                  <c:pt idx="53">
                    <c:v>Bonif. por Responsabilidad en el Cargo</c:v>
                  </c:pt>
                  <c:pt idx="54">
                    <c:v>Sueldos</c:v>
                  </c:pt>
                  <c:pt idx="55">
                    <c:v>Bonif. por Responsabilidad en el Cargo</c:v>
                  </c:pt>
                  <c:pt idx="56">
                    <c:v>Sueldos</c:v>
                  </c:pt>
                  <c:pt idx="57">
                    <c:v>Bonif. por Responsabilidad en el Cargo</c:v>
                  </c:pt>
                  <c:pt idx="58">
                    <c:v>Sueldos</c:v>
                  </c:pt>
                  <c:pt idx="59">
                    <c:v>Bonif. por Responsabilidad en el Cargo</c:v>
                  </c:pt>
                  <c:pt idx="60">
                    <c:v>Sueldos</c:v>
                  </c:pt>
                  <c:pt idx="61">
                    <c:v>Bonif. por Responsabilidad en el Cargo</c:v>
                  </c:pt>
                  <c:pt idx="62">
                    <c:v>Sueldos</c:v>
                  </c:pt>
                  <c:pt idx="63">
                    <c:v>Bonif. por Responsabilidad en el Cargo</c:v>
                  </c:pt>
                  <c:pt idx="64">
                    <c:v>Sueldos</c:v>
                  </c:pt>
                  <c:pt idx="65">
                    <c:v>Bonif. por Responsabilidad en el Cargo</c:v>
                  </c:pt>
                  <c:pt idx="66">
                    <c:v>Sueldos</c:v>
                  </c:pt>
                  <c:pt idx="67">
                    <c:v>Bonif. por Responsabilidad en el Cargo</c:v>
                  </c:pt>
                  <c:pt idx="68">
                    <c:v>Sueldos</c:v>
                  </c:pt>
                  <c:pt idx="69">
                    <c:v>Bonif. por Responsabilidad en el Cargo</c:v>
                  </c:pt>
                  <c:pt idx="70">
                    <c:v>Sueldos</c:v>
                  </c:pt>
                  <c:pt idx="71">
                    <c:v>Bonif. por Responsabilidad en el Cargo</c:v>
                  </c:pt>
                  <c:pt idx="72">
                    <c:v>Sueldos</c:v>
                  </c:pt>
                  <c:pt idx="73">
                    <c:v>Bonif. por Responsabilidad en el Cargo</c:v>
                  </c:pt>
                  <c:pt idx="74">
                    <c:v>Sueldos</c:v>
                  </c:pt>
                  <c:pt idx="75">
                    <c:v>Bonif. por Responsabilidad en el Cargo</c:v>
                  </c:pt>
                  <c:pt idx="76">
                    <c:v>Sueldos</c:v>
                  </c:pt>
                  <c:pt idx="77">
                    <c:v>Bonif. por Responsabilidad en el Cargo</c:v>
                  </c:pt>
                  <c:pt idx="78">
                    <c:v>Sueldos</c:v>
                  </c:pt>
                  <c:pt idx="79">
                    <c:v>Bonif. por Responsabilidad en el Cargo</c:v>
                  </c:pt>
                  <c:pt idx="80">
                    <c:v>Sueldos</c:v>
                  </c:pt>
                  <c:pt idx="81">
                    <c:v>Bonif. por Responsabilidad en el Cargo</c:v>
                  </c:pt>
                  <c:pt idx="82">
                    <c:v>Sueldos</c:v>
                  </c:pt>
                  <c:pt idx="83">
                    <c:v>Bonif. por Responsabilidad en el Cargo</c:v>
                  </c:pt>
                  <c:pt idx="84">
                    <c:v>Sueldos</c:v>
                  </c:pt>
                  <c:pt idx="85">
                    <c:v>Bonif. por Responsabilidad en el Cargo</c:v>
                  </c:pt>
                  <c:pt idx="86">
                    <c:v>Sueldos</c:v>
                  </c:pt>
                  <c:pt idx="87">
                    <c:v>Bonif. por Responsabilidad en el Cargo</c:v>
                  </c:pt>
                  <c:pt idx="88">
                    <c:v>Sueldos</c:v>
                  </c:pt>
                  <c:pt idx="89">
                    <c:v>Bonif. por Responsabilidad en el Cargo</c:v>
                  </c:pt>
                  <c:pt idx="90">
                    <c:v>Sueldos</c:v>
                  </c:pt>
                  <c:pt idx="91">
                    <c:v>Bonif. por Responsabilidad en el Cargo</c:v>
                  </c:pt>
                  <c:pt idx="92">
                    <c:v>Sueldos</c:v>
                  </c:pt>
                  <c:pt idx="93">
                    <c:v>Bonif. por Responsabilidad en el Cargo</c:v>
                  </c:pt>
                  <c:pt idx="94">
                    <c:v>Sueldos</c:v>
                  </c:pt>
                  <c:pt idx="95">
                    <c:v>Bonif. por Responsabilidad en el Cargo</c:v>
                  </c:pt>
                  <c:pt idx="96">
                    <c:v>Sueldos</c:v>
                  </c:pt>
                  <c:pt idx="97">
                    <c:v>Bonif. por Responsabilidad en el Cargo</c:v>
                  </c:pt>
                  <c:pt idx="98">
                    <c:v>Sueldos</c:v>
                  </c:pt>
                  <c:pt idx="99">
                    <c:v>Bonif. por Responsabilidad en el Cargo</c:v>
                  </c:pt>
                  <c:pt idx="100">
                    <c:v>Sueldos</c:v>
                  </c:pt>
                  <c:pt idx="101">
                    <c:v>Bonif. por Responsabilidad en el Cargo</c:v>
                  </c:pt>
                  <c:pt idx="102">
                    <c:v>Sueldos</c:v>
                  </c:pt>
                  <c:pt idx="103">
                    <c:v>Bonif. por Responsabilidad en el Cargo</c:v>
                  </c:pt>
                  <c:pt idx="104">
                    <c:v>Sueldos</c:v>
                  </c:pt>
                  <c:pt idx="105">
                    <c:v>Bonif. por Responsabilidad en el Cargo</c:v>
                  </c:pt>
                  <c:pt idx="106">
                    <c:v>Sueldos</c:v>
                  </c:pt>
                  <c:pt idx="107">
                    <c:v>Bonif. por Responsabilidad en el Cargo</c:v>
                  </c:pt>
                  <c:pt idx="108">
                    <c:v>Sueldos</c:v>
                  </c:pt>
                  <c:pt idx="109">
                    <c:v>Bonif. por Responsabilidad en el Cargo</c:v>
                  </c:pt>
                  <c:pt idx="110">
                    <c:v>Sueldos</c:v>
                  </c:pt>
                  <c:pt idx="111">
                    <c:v>Bonif. por Responsabilidad en el Cargo</c:v>
                  </c:pt>
                  <c:pt idx="112">
                    <c:v>Sueldos</c:v>
                  </c:pt>
                  <c:pt idx="113">
                    <c:v>Bonif. por Responsabilidad en el Cargo</c:v>
                  </c:pt>
                  <c:pt idx="114">
                    <c:v>Sueldos</c:v>
                  </c:pt>
                  <c:pt idx="115">
                    <c:v>Bonif. por Responsabilidad en el Cargo</c:v>
                  </c:pt>
                  <c:pt idx="116">
                    <c:v>Sueldos</c:v>
                  </c:pt>
                  <c:pt idx="117">
                    <c:v>Bonif. por Responsabilidad en el Cargo</c:v>
                  </c:pt>
                  <c:pt idx="118">
                    <c:v>Sueldos</c:v>
                  </c:pt>
                  <c:pt idx="119">
                    <c:v>Bonif. por Responsabilidad en el Cargo</c:v>
                  </c:pt>
                  <c:pt idx="120">
                    <c:v>Sueldos</c:v>
                  </c:pt>
                  <c:pt idx="121">
                    <c:v>Bonif. por Responsabilidad en el Cargo</c:v>
                  </c:pt>
                  <c:pt idx="122">
                    <c:v>Sueldos</c:v>
                  </c:pt>
                  <c:pt idx="123">
                    <c:v>Bonif. por Responsabilidad en el Cargo</c:v>
                  </c:pt>
                  <c:pt idx="124">
                    <c:v>Sueldos</c:v>
                  </c:pt>
                  <c:pt idx="125">
                    <c:v>Bonif. por Responsabilidad en el Cargo</c:v>
                  </c:pt>
                  <c:pt idx="126">
                    <c:v>Sueldos</c:v>
                  </c:pt>
                  <c:pt idx="127">
                    <c:v>Bonif. por Responsabilidad en el Cargo</c:v>
                  </c:pt>
                  <c:pt idx="128">
                    <c:v>Sueldos</c:v>
                  </c:pt>
                  <c:pt idx="129">
                    <c:v>Bonif. por Responsabilidad en el Cargo</c:v>
                  </c:pt>
                  <c:pt idx="130">
                    <c:v>Sueldos</c:v>
                  </c:pt>
                  <c:pt idx="131">
                    <c:v>Bonif. por Responsabilidad en el Cargo</c:v>
                  </c:pt>
                  <c:pt idx="132">
                    <c:v>Sueldos</c:v>
                  </c:pt>
                  <c:pt idx="133">
                    <c:v>Bonif. por Responsabilidad en el Cargo</c:v>
                  </c:pt>
                  <c:pt idx="134">
                    <c:v>Sueldos</c:v>
                  </c:pt>
                  <c:pt idx="135">
                    <c:v>Bonif. por Responsabilidad en el Cargo</c:v>
                  </c:pt>
                  <c:pt idx="136">
                    <c:v>Sueldos</c:v>
                  </c:pt>
                  <c:pt idx="137">
                    <c:v>Bonif. por Responsabilidad en el Cargo</c:v>
                  </c:pt>
                  <c:pt idx="138">
                    <c:v>Sueldos</c:v>
                  </c:pt>
                  <c:pt idx="139">
                    <c:v>Bonif. por Responsabilidad en el Cargo</c:v>
                  </c:pt>
                  <c:pt idx="140">
                    <c:v>Sueldos</c:v>
                  </c:pt>
                  <c:pt idx="141">
                    <c:v>Bonif. por Responsabilidad en el Cargo</c:v>
                  </c:pt>
                  <c:pt idx="142">
                    <c:v>Sueldos</c:v>
                  </c:pt>
                  <c:pt idx="143">
                    <c:v>Bonif. por Responsabilidad en el Cargo</c:v>
                  </c:pt>
                  <c:pt idx="144">
                    <c:v>Sueldos</c:v>
                  </c:pt>
                  <c:pt idx="145">
                    <c:v>Bonif. por Responsabilidad en el Cargo</c:v>
                  </c:pt>
                  <c:pt idx="146">
                    <c:v>Sueldos</c:v>
                  </c:pt>
                  <c:pt idx="147">
                    <c:v>Bonif. por Responsabilidad en el Cargo</c:v>
                  </c:pt>
                  <c:pt idx="148">
                    <c:v>Sueldos</c:v>
                  </c:pt>
                  <c:pt idx="149">
                    <c:v>Bonif. por Responsabilidad en el Cargo</c:v>
                  </c:pt>
                  <c:pt idx="150">
                    <c:v>Sueldos</c:v>
                  </c:pt>
                  <c:pt idx="151">
                    <c:v>Bonif. por Responsabilidad en el Cargo</c:v>
                  </c:pt>
                  <c:pt idx="152">
                    <c:v>Sueldos</c:v>
                  </c:pt>
                  <c:pt idx="153">
                    <c:v>Bonif. por Responsabilidad en el Cargo</c:v>
                  </c:pt>
                  <c:pt idx="154">
                    <c:v>Sueldos</c:v>
                  </c:pt>
                  <c:pt idx="155">
                    <c:v>Bonif. por Responsabilidad en el Cargo</c:v>
                  </c:pt>
                  <c:pt idx="156">
                    <c:v>Sueldos</c:v>
                  </c:pt>
                  <c:pt idx="157">
                    <c:v>Bonif. por Responsabilidad en el Cargo</c:v>
                  </c:pt>
                  <c:pt idx="158">
                    <c:v>Sueldos</c:v>
                  </c:pt>
                  <c:pt idx="159">
                    <c:v>Bonif. por Responsabilidad en el Cargo</c:v>
                  </c:pt>
                  <c:pt idx="160">
                    <c:v>Sueldos</c:v>
                  </c:pt>
                  <c:pt idx="161">
                    <c:v>Bonif. por Responsabilidad en el Cargo</c:v>
                  </c:pt>
                  <c:pt idx="162">
                    <c:v>Sueldos</c:v>
                  </c:pt>
                  <c:pt idx="163">
                    <c:v>Bonif. por Responsabilidad en el Cargo</c:v>
                  </c:pt>
                  <c:pt idx="164">
                    <c:v>Sueldos</c:v>
                  </c:pt>
                  <c:pt idx="165">
                    <c:v>Bonif. por Responsabilidad en el Cargo</c:v>
                  </c:pt>
                  <c:pt idx="166">
                    <c:v>Sueldos</c:v>
                  </c:pt>
                  <c:pt idx="167">
                    <c:v>Bonif. por Responsabilidad en el Cargo</c:v>
                  </c:pt>
                  <c:pt idx="168">
                    <c:v>Sueldos</c:v>
                  </c:pt>
                  <c:pt idx="169">
                    <c:v>Bonif. por Responsabilidad en el Cargo</c:v>
                  </c:pt>
                  <c:pt idx="170">
                    <c:v>Sueldos</c:v>
                  </c:pt>
                  <c:pt idx="171">
                    <c:v>Bonif. por Responsabilidad en el Cargo</c:v>
                  </c:pt>
                  <c:pt idx="172">
                    <c:v>Sueldos</c:v>
                  </c:pt>
                  <c:pt idx="173">
                    <c:v>Bonif. por Responsabilidad en el Cargo</c:v>
                  </c:pt>
                  <c:pt idx="174">
                    <c:v>Sueldos</c:v>
                  </c:pt>
                  <c:pt idx="175">
                    <c:v>Bonif. por Responsabilidad en el Cargo</c:v>
                  </c:pt>
                  <c:pt idx="176">
                    <c:v>Sueldos</c:v>
                  </c:pt>
                  <c:pt idx="177">
                    <c:v>Bonif. por Responsabilidad en el Cargo</c:v>
                  </c:pt>
                  <c:pt idx="178">
                    <c:v>Sueldos</c:v>
                  </c:pt>
                  <c:pt idx="179">
                    <c:v>Bonif. por Responsabilidad en el Cargo</c:v>
                  </c:pt>
                  <c:pt idx="180">
                    <c:v>Sueldos</c:v>
                  </c:pt>
                  <c:pt idx="181">
                    <c:v>Bonif. por Responsabilidad en el Cargo</c:v>
                  </c:pt>
                  <c:pt idx="182">
                    <c:v>Sueldos</c:v>
                  </c:pt>
                  <c:pt idx="183">
                    <c:v>Bonif. por Responsabilidad en el Cargo</c:v>
                  </c:pt>
                  <c:pt idx="184">
                    <c:v>Sueldos</c:v>
                  </c:pt>
                  <c:pt idx="185">
                    <c:v>Bonif. por Responsabilidad en el Cargo</c:v>
                  </c:pt>
                  <c:pt idx="186">
                    <c:v>Sueldos</c:v>
                  </c:pt>
                  <c:pt idx="187">
                    <c:v>Bonif. por Responsabilidad en el Cargo</c:v>
                  </c:pt>
                  <c:pt idx="188">
                    <c:v>Sueldos</c:v>
                  </c:pt>
                  <c:pt idx="189">
                    <c:v>Bonif. por Responsabilidad en el Cargo</c:v>
                  </c:pt>
                  <c:pt idx="190">
                    <c:v>Sueldos</c:v>
                  </c:pt>
                  <c:pt idx="191">
                    <c:v>Bonif. por Responsabilidad en el Cargo</c:v>
                  </c:pt>
                  <c:pt idx="192">
                    <c:v>Sueldos</c:v>
                  </c:pt>
                  <c:pt idx="193">
                    <c:v>Bonif. por Responsabilidad en el Cargo</c:v>
                  </c:pt>
                  <c:pt idx="194">
                    <c:v>Sueldos</c:v>
                  </c:pt>
                  <c:pt idx="195">
                    <c:v>Bonif. por Responsabilidad en el Cargo</c:v>
                  </c:pt>
                  <c:pt idx="196">
                    <c:v>Sueldos</c:v>
                  </c:pt>
                  <c:pt idx="197">
                    <c:v>Bonif. por Responsabilidad en el Cargo</c:v>
                  </c:pt>
                  <c:pt idx="198">
                    <c:v>Sueldos</c:v>
                  </c:pt>
                  <c:pt idx="199">
                    <c:v>Bonif. por Responsabilidad en el Cargo</c:v>
                  </c:pt>
                  <c:pt idx="200">
                    <c:v>Sueldos</c:v>
                  </c:pt>
                  <c:pt idx="201">
                    <c:v>Bonif. por Responsabilidad en el Cargo</c:v>
                  </c:pt>
                  <c:pt idx="202">
                    <c:v>Sueldos</c:v>
                  </c:pt>
                  <c:pt idx="203">
                    <c:v>Bonif. por Responsabilidad en el Cargo</c:v>
                  </c:pt>
                  <c:pt idx="204">
                    <c:v>Sueldos</c:v>
                  </c:pt>
                  <c:pt idx="205">
                    <c:v>Bonif. por Responsabilidad en el Cargo</c:v>
                  </c:pt>
                  <c:pt idx="206">
                    <c:v>Sueldos</c:v>
                  </c:pt>
                  <c:pt idx="207">
                    <c:v>Bonif. por Responsabilidad en el Cargo</c:v>
                  </c:pt>
                  <c:pt idx="208">
                    <c:v>Sueldos</c:v>
                  </c:pt>
                  <c:pt idx="209">
                    <c:v>Bonif. por Responsabilidad en el Cargo</c:v>
                  </c:pt>
                  <c:pt idx="210">
                    <c:v>Sueldos</c:v>
                  </c:pt>
                  <c:pt idx="211">
                    <c:v>Bonif. por Responsabilidad en el Cargo</c:v>
                  </c:pt>
                  <c:pt idx="212">
                    <c:v>Sueldos</c:v>
                  </c:pt>
                  <c:pt idx="213">
                    <c:v>Bonif. por Responsabilidad en el Cargo</c:v>
                  </c:pt>
                </c:lvl>
                <c:lvl>
                  <c:pt idx="0">
                    <c:v>111</c:v>
                  </c:pt>
                  <c:pt idx="1">
                    <c:v>113</c:v>
                  </c:pt>
                  <c:pt idx="2">
                    <c:v>131</c:v>
                  </c:pt>
                  <c:pt idx="3">
                    <c:v>133</c:v>
                  </c:pt>
                  <c:pt idx="4">
                    <c:v>232</c:v>
                  </c:pt>
                  <c:pt idx="5">
                    <c:v>111</c:v>
                  </c:pt>
                  <c:pt idx="6">
                    <c:v>113</c:v>
                  </c:pt>
                  <c:pt idx="7">
                    <c:v>131</c:v>
                  </c:pt>
                  <c:pt idx="8">
                    <c:v>133</c:v>
                  </c:pt>
                  <c:pt idx="9">
                    <c:v>232</c:v>
                  </c:pt>
                  <c:pt idx="10">
                    <c:v>111</c:v>
                  </c:pt>
                  <c:pt idx="11">
                    <c:v>133</c:v>
                  </c:pt>
                  <c:pt idx="12">
                    <c:v>111</c:v>
                  </c:pt>
                  <c:pt idx="13">
                    <c:v>133</c:v>
                  </c:pt>
                  <c:pt idx="14">
                    <c:v>111</c:v>
                  </c:pt>
                  <c:pt idx="15">
                    <c:v>133</c:v>
                  </c:pt>
                  <c:pt idx="16">
                    <c:v>111</c:v>
                  </c:pt>
                  <c:pt idx="17">
                    <c:v>133</c:v>
                  </c:pt>
                  <c:pt idx="18">
                    <c:v>111</c:v>
                  </c:pt>
                  <c:pt idx="19">
                    <c:v>133</c:v>
                  </c:pt>
                  <c:pt idx="20">
                    <c:v>111</c:v>
                  </c:pt>
                  <c:pt idx="21">
                    <c:v>133</c:v>
                  </c:pt>
                  <c:pt idx="22">
                    <c:v>111</c:v>
                  </c:pt>
                  <c:pt idx="23">
                    <c:v>133</c:v>
                  </c:pt>
                  <c:pt idx="24">
                    <c:v>111</c:v>
                  </c:pt>
                  <c:pt idx="25">
                    <c:v>133</c:v>
                  </c:pt>
                  <c:pt idx="26">
                    <c:v>111</c:v>
                  </c:pt>
                  <c:pt idx="27">
                    <c:v>133</c:v>
                  </c:pt>
                  <c:pt idx="28">
                    <c:v>111</c:v>
                  </c:pt>
                  <c:pt idx="29">
                    <c:v>133</c:v>
                  </c:pt>
                  <c:pt idx="30">
                    <c:v>111</c:v>
                  </c:pt>
                  <c:pt idx="31">
                    <c:v>133</c:v>
                  </c:pt>
                  <c:pt idx="32">
                    <c:v>111</c:v>
                  </c:pt>
                  <c:pt idx="33">
                    <c:v>133</c:v>
                  </c:pt>
                  <c:pt idx="34">
                    <c:v>111</c:v>
                  </c:pt>
                  <c:pt idx="35">
                    <c:v>133</c:v>
                  </c:pt>
                  <c:pt idx="36">
                    <c:v>111</c:v>
                  </c:pt>
                  <c:pt idx="37">
                    <c:v>133</c:v>
                  </c:pt>
                  <c:pt idx="38">
                    <c:v>111</c:v>
                  </c:pt>
                  <c:pt idx="39">
                    <c:v>133</c:v>
                  </c:pt>
                  <c:pt idx="40">
                    <c:v>111</c:v>
                  </c:pt>
                  <c:pt idx="41">
                    <c:v>133</c:v>
                  </c:pt>
                  <c:pt idx="42">
                    <c:v>111</c:v>
                  </c:pt>
                  <c:pt idx="43">
                    <c:v>133</c:v>
                  </c:pt>
                  <c:pt idx="44">
                    <c:v>111</c:v>
                  </c:pt>
                  <c:pt idx="45">
                    <c:v>133</c:v>
                  </c:pt>
                  <c:pt idx="46">
                    <c:v>111</c:v>
                  </c:pt>
                  <c:pt idx="47">
                    <c:v>133</c:v>
                  </c:pt>
                  <c:pt idx="48">
                    <c:v>111</c:v>
                  </c:pt>
                  <c:pt idx="49">
                    <c:v>133</c:v>
                  </c:pt>
                  <c:pt idx="50">
                    <c:v>111</c:v>
                  </c:pt>
                  <c:pt idx="51">
                    <c:v>133</c:v>
                  </c:pt>
                  <c:pt idx="52">
                    <c:v>111</c:v>
                  </c:pt>
                  <c:pt idx="53">
                    <c:v>133</c:v>
                  </c:pt>
                  <c:pt idx="54">
                    <c:v>111</c:v>
                  </c:pt>
                  <c:pt idx="55">
                    <c:v>133</c:v>
                  </c:pt>
                  <c:pt idx="56">
                    <c:v>111</c:v>
                  </c:pt>
                  <c:pt idx="57">
                    <c:v>133</c:v>
                  </c:pt>
                  <c:pt idx="58">
                    <c:v>111</c:v>
                  </c:pt>
                  <c:pt idx="59">
                    <c:v>133</c:v>
                  </c:pt>
                  <c:pt idx="60">
                    <c:v>111</c:v>
                  </c:pt>
                  <c:pt idx="61">
                    <c:v>133</c:v>
                  </c:pt>
                  <c:pt idx="62">
                    <c:v>111</c:v>
                  </c:pt>
                  <c:pt idx="63">
                    <c:v>133</c:v>
                  </c:pt>
                  <c:pt idx="64">
                    <c:v>111</c:v>
                  </c:pt>
                  <c:pt idx="65">
                    <c:v>133</c:v>
                  </c:pt>
                  <c:pt idx="66">
                    <c:v>111</c:v>
                  </c:pt>
                  <c:pt idx="67">
                    <c:v>133</c:v>
                  </c:pt>
                  <c:pt idx="68">
                    <c:v>111</c:v>
                  </c:pt>
                  <c:pt idx="69">
                    <c:v>133</c:v>
                  </c:pt>
                  <c:pt idx="70">
                    <c:v>111</c:v>
                  </c:pt>
                  <c:pt idx="71">
                    <c:v>133</c:v>
                  </c:pt>
                  <c:pt idx="72">
                    <c:v>111</c:v>
                  </c:pt>
                  <c:pt idx="73">
                    <c:v>133</c:v>
                  </c:pt>
                  <c:pt idx="74">
                    <c:v>111</c:v>
                  </c:pt>
                  <c:pt idx="75">
                    <c:v>133</c:v>
                  </c:pt>
                  <c:pt idx="76">
                    <c:v>111</c:v>
                  </c:pt>
                  <c:pt idx="77">
                    <c:v>133</c:v>
                  </c:pt>
                  <c:pt idx="78">
                    <c:v>111</c:v>
                  </c:pt>
                  <c:pt idx="79">
                    <c:v>133</c:v>
                  </c:pt>
                  <c:pt idx="80">
                    <c:v>111</c:v>
                  </c:pt>
                  <c:pt idx="81">
                    <c:v>133</c:v>
                  </c:pt>
                  <c:pt idx="82">
                    <c:v>111</c:v>
                  </c:pt>
                  <c:pt idx="83">
                    <c:v>133</c:v>
                  </c:pt>
                  <c:pt idx="84">
                    <c:v>111</c:v>
                  </c:pt>
                  <c:pt idx="85">
                    <c:v>133</c:v>
                  </c:pt>
                  <c:pt idx="86">
                    <c:v>111</c:v>
                  </c:pt>
                  <c:pt idx="87">
                    <c:v>133</c:v>
                  </c:pt>
                  <c:pt idx="88">
                    <c:v>111</c:v>
                  </c:pt>
                  <c:pt idx="89">
                    <c:v>133</c:v>
                  </c:pt>
                  <c:pt idx="90">
                    <c:v>111</c:v>
                  </c:pt>
                  <c:pt idx="91">
                    <c:v>133</c:v>
                  </c:pt>
                  <c:pt idx="92">
                    <c:v>111</c:v>
                  </c:pt>
                  <c:pt idx="93">
                    <c:v>133</c:v>
                  </c:pt>
                  <c:pt idx="94">
                    <c:v>111</c:v>
                  </c:pt>
                  <c:pt idx="95">
                    <c:v>133</c:v>
                  </c:pt>
                  <c:pt idx="96">
                    <c:v>111</c:v>
                  </c:pt>
                  <c:pt idx="97">
                    <c:v>133</c:v>
                  </c:pt>
                  <c:pt idx="98">
                    <c:v>111</c:v>
                  </c:pt>
                  <c:pt idx="99">
                    <c:v>133</c:v>
                  </c:pt>
                  <c:pt idx="100">
                    <c:v>111</c:v>
                  </c:pt>
                  <c:pt idx="101">
                    <c:v>133</c:v>
                  </c:pt>
                  <c:pt idx="102">
                    <c:v>111</c:v>
                  </c:pt>
                  <c:pt idx="103">
                    <c:v>133</c:v>
                  </c:pt>
                  <c:pt idx="104">
                    <c:v>111</c:v>
                  </c:pt>
                  <c:pt idx="105">
                    <c:v>133</c:v>
                  </c:pt>
                  <c:pt idx="106">
                    <c:v>111</c:v>
                  </c:pt>
                  <c:pt idx="107">
                    <c:v>133</c:v>
                  </c:pt>
                  <c:pt idx="108">
                    <c:v>111</c:v>
                  </c:pt>
                  <c:pt idx="109">
                    <c:v>133</c:v>
                  </c:pt>
                  <c:pt idx="110">
                    <c:v>111</c:v>
                  </c:pt>
                  <c:pt idx="111">
                    <c:v>133</c:v>
                  </c:pt>
                  <c:pt idx="112">
                    <c:v>111</c:v>
                  </c:pt>
                  <c:pt idx="113">
                    <c:v>133</c:v>
                  </c:pt>
                  <c:pt idx="114">
                    <c:v>111</c:v>
                  </c:pt>
                  <c:pt idx="115">
                    <c:v>133</c:v>
                  </c:pt>
                  <c:pt idx="116">
                    <c:v>111</c:v>
                  </c:pt>
                  <c:pt idx="117">
                    <c:v>133</c:v>
                  </c:pt>
                  <c:pt idx="118">
                    <c:v>111</c:v>
                  </c:pt>
                  <c:pt idx="119">
                    <c:v>133</c:v>
                  </c:pt>
                  <c:pt idx="120">
                    <c:v>111</c:v>
                  </c:pt>
                  <c:pt idx="121">
                    <c:v>133</c:v>
                  </c:pt>
                  <c:pt idx="122">
                    <c:v>111</c:v>
                  </c:pt>
                  <c:pt idx="123">
                    <c:v>133</c:v>
                  </c:pt>
                  <c:pt idx="124">
                    <c:v>111</c:v>
                  </c:pt>
                  <c:pt idx="125">
                    <c:v>133</c:v>
                  </c:pt>
                  <c:pt idx="126">
                    <c:v>111</c:v>
                  </c:pt>
                  <c:pt idx="127">
                    <c:v>133</c:v>
                  </c:pt>
                  <c:pt idx="128">
                    <c:v>111</c:v>
                  </c:pt>
                  <c:pt idx="129">
                    <c:v>133</c:v>
                  </c:pt>
                  <c:pt idx="130">
                    <c:v>111</c:v>
                  </c:pt>
                  <c:pt idx="131">
                    <c:v>133</c:v>
                  </c:pt>
                  <c:pt idx="132">
                    <c:v>111</c:v>
                  </c:pt>
                  <c:pt idx="133">
                    <c:v>133</c:v>
                  </c:pt>
                  <c:pt idx="134">
                    <c:v>111</c:v>
                  </c:pt>
                  <c:pt idx="135">
                    <c:v>133</c:v>
                  </c:pt>
                  <c:pt idx="136">
                    <c:v>111</c:v>
                  </c:pt>
                  <c:pt idx="137">
                    <c:v>133</c:v>
                  </c:pt>
                  <c:pt idx="138">
                    <c:v>111</c:v>
                  </c:pt>
                  <c:pt idx="139">
                    <c:v>133</c:v>
                  </c:pt>
                  <c:pt idx="140">
                    <c:v>111</c:v>
                  </c:pt>
                  <c:pt idx="141">
                    <c:v>133</c:v>
                  </c:pt>
                  <c:pt idx="142">
                    <c:v>111</c:v>
                  </c:pt>
                  <c:pt idx="143">
                    <c:v>133</c:v>
                  </c:pt>
                  <c:pt idx="144">
                    <c:v>111</c:v>
                  </c:pt>
                  <c:pt idx="145">
                    <c:v>133</c:v>
                  </c:pt>
                  <c:pt idx="146">
                    <c:v>111</c:v>
                  </c:pt>
                  <c:pt idx="147">
                    <c:v>133</c:v>
                  </c:pt>
                  <c:pt idx="148">
                    <c:v>111</c:v>
                  </c:pt>
                  <c:pt idx="149">
                    <c:v>133</c:v>
                  </c:pt>
                  <c:pt idx="150">
                    <c:v>111</c:v>
                  </c:pt>
                  <c:pt idx="151">
                    <c:v>133</c:v>
                  </c:pt>
                  <c:pt idx="152">
                    <c:v>111</c:v>
                  </c:pt>
                  <c:pt idx="153">
                    <c:v>133</c:v>
                  </c:pt>
                  <c:pt idx="154">
                    <c:v>111</c:v>
                  </c:pt>
                  <c:pt idx="155">
                    <c:v>133</c:v>
                  </c:pt>
                  <c:pt idx="156">
                    <c:v>111</c:v>
                  </c:pt>
                  <c:pt idx="157">
                    <c:v>133</c:v>
                  </c:pt>
                  <c:pt idx="158">
                    <c:v>111</c:v>
                  </c:pt>
                  <c:pt idx="159">
                    <c:v>133</c:v>
                  </c:pt>
                  <c:pt idx="160">
                    <c:v>111</c:v>
                  </c:pt>
                  <c:pt idx="161">
                    <c:v>133</c:v>
                  </c:pt>
                  <c:pt idx="162">
                    <c:v>111</c:v>
                  </c:pt>
                  <c:pt idx="163">
                    <c:v>133</c:v>
                  </c:pt>
                  <c:pt idx="164">
                    <c:v>111</c:v>
                  </c:pt>
                  <c:pt idx="165">
                    <c:v>133</c:v>
                  </c:pt>
                  <c:pt idx="166">
                    <c:v>111</c:v>
                  </c:pt>
                  <c:pt idx="167">
                    <c:v>133</c:v>
                  </c:pt>
                  <c:pt idx="168">
                    <c:v>111</c:v>
                  </c:pt>
                  <c:pt idx="169">
                    <c:v>133</c:v>
                  </c:pt>
                  <c:pt idx="170">
                    <c:v>111</c:v>
                  </c:pt>
                  <c:pt idx="171">
                    <c:v>133</c:v>
                  </c:pt>
                  <c:pt idx="172">
                    <c:v>111</c:v>
                  </c:pt>
                  <c:pt idx="173">
                    <c:v>133</c:v>
                  </c:pt>
                  <c:pt idx="174">
                    <c:v>111</c:v>
                  </c:pt>
                  <c:pt idx="175">
                    <c:v>133</c:v>
                  </c:pt>
                  <c:pt idx="176">
                    <c:v>111</c:v>
                  </c:pt>
                  <c:pt idx="177">
                    <c:v>133</c:v>
                  </c:pt>
                  <c:pt idx="178">
                    <c:v>111</c:v>
                  </c:pt>
                  <c:pt idx="179">
                    <c:v>133</c:v>
                  </c:pt>
                  <c:pt idx="180">
                    <c:v>111</c:v>
                  </c:pt>
                  <c:pt idx="181">
                    <c:v>133</c:v>
                  </c:pt>
                  <c:pt idx="182">
                    <c:v>111</c:v>
                  </c:pt>
                  <c:pt idx="183">
                    <c:v>133</c:v>
                  </c:pt>
                  <c:pt idx="184">
                    <c:v>111</c:v>
                  </c:pt>
                  <c:pt idx="185">
                    <c:v>133</c:v>
                  </c:pt>
                  <c:pt idx="186">
                    <c:v>111</c:v>
                  </c:pt>
                  <c:pt idx="187">
                    <c:v>133</c:v>
                  </c:pt>
                  <c:pt idx="188">
                    <c:v>111</c:v>
                  </c:pt>
                  <c:pt idx="189">
                    <c:v>133</c:v>
                  </c:pt>
                  <c:pt idx="190">
                    <c:v>112</c:v>
                  </c:pt>
                  <c:pt idx="191">
                    <c:v>113</c:v>
                  </c:pt>
                  <c:pt idx="192">
                    <c:v>112</c:v>
                  </c:pt>
                  <c:pt idx="193">
                    <c:v>113</c:v>
                  </c:pt>
                  <c:pt idx="194">
                    <c:v>112</c:v>
                  </c:pt>
                  <c:pt idx="195">
                    <c:v>113</c:v>
                  </c:pt>
                  <c:pt idx="196">
                    <c:v>111</c:v>
                  </c:pt>
                  <c:pt idx="197">
                    <c:v>133</c:v>
                  </c:pt>
                  <c:pt idx="198">
                    <c:v>111</c:v>
                  </c:pt>
                  <c:pt idx="199">
                    <c:v>133</c:v>
                  </c:pt>
                  <c:pt idx="200">
                    <c:v>111</c:v>
                  </c:pt>
                  <c:pt idx="201">
                    <c:v>133</c:v>
                  </c:pt>
                  <c:pt idx="202">
                    <c:v>111</c:v>
                  </c:pt>
                  <c:pt idx="203">
                    <c:v>133</c:v>
                  </c:pt>
                  <c:pt idx="204">
                    <c:v>111</c:v>
                  </c:pt>
                  <c:pt idx="205">
                    <c:v>133</c:v>
                  </c:pt>
                  <c:pt idx="206">
                    <c:v>111</c:v>
                  </c:pt>
                  <c:pt idx="207">
                    <c:v>133</c:v>
                  </c:pt>
                  <c:pt idx="208">
                    <c:v>111</c:v>
                  </c:pt>
                  <c:pt idx="209">
                    <c:v>133</c:v>
                  </c:pt>
                  <c:pt idx="210">
                    <c:v>111</c:v>
                  </c:pt>
                  <c:pt idx="211">
                    <c:v>133</c:v>
                  </c:pt>
                  <c:pt idx="212">
                    <c:v>111</c:v>
                  </c:pt>
                  <c:pt idx="213">
                    <c:v>133</c:v>
                  </c:pt>
                </c:lvl>
                <c:lvl>
                  <c:pt idx="0">
                    <c:v>Permanente</c:v>
                  </c:pt>
                  <c:pt idx="5">
                    <c:v>Permanente</c:v>
                  </c:pt>
                  <c:pt idx="10">
                    <c:v>Permanente</c:v>
                  </c:pt>
                  <c:pt idx="12">
                    <c:v>Permanente</c:v>
                  </c:pt>
                  <c:pt idx="14">
                    <c:v>Permanente</c:v>
                  </c:pt>
                  <c:pt idx="16">
                    <c:v>Permanente</c:v>
                  </c:pt>
                  <c:pt idx="18">
                    <c:v>Permanente</c:v>
                  </c:pt>
                  <c:pt idx="20">
                    <c:v>Permanente</c:v>
                  </c:pt>
                  <c:pt idx="22">
                    <c:v>Permanente</c:v>
                  </c:pt>
                  <c:pt idx="24">
                    <c:v>Permanente</c:v>
                  </c:pt>
                  <c:pt idx="26">
                    <c:v>Permanente</c:v>
                  </c:pt>
                  <c:pt idx="28">
                    <c:v>Permanente</c:v>
                  </c:pt>
                  <c:pt idx="30">
                    <c:v>Permanente</c:v>
                  </c:pt>
                  <c:pt idx="32">
                    <c:v>Permanente</c:v>
                  </c:pt>
                  <c:pt idx="34">
                    <c:v>Permanente</c:v>
                  </c:pt>
                  <c:pt idx="36">
                    <c:v>Permanente</c:v>
                  </c:pt>
                  <c:pt idx="38">
                    <c:v>Permanente</c:v>
                  </c:pt>
                  <c:pt idx="40">
                    <c:v>Permanente</c:v>
                  </c:pt>
                  <c:pt idx="42">
                    <c:v>Permanente</c:v>
                  </c:pt>
                  <c:pt idx="44">
                    <c:v>Permanente</c:v>
                  </c:pt>
                  <c:pt idx="46">
                    <c:v>Permanente</c:v>
                  </c:pt>
                  <c:pt idx="48">
                    <c:v>Permanente</c:v>
                  </c:pt>
                  <c:pt idx="50">
                    <c:v>Permanente</c:v>
                  </c:pt>
                  <c:pt idx="52">
                    <c:v>Permanente</c:v>
                  </c:pt>
                  <c:pt idx="54">
                    <c:v>Permanente</c:v>
                  </c:pt>
                  <c:pt idx="56">
                    <c:v>Permanente</c:v>
                  </c:pt>
                  <c:pt idx="58">
                    <c:v>Permanente</c:v>
                  </c:pt>
                  <c:pt idx="60">
                    <c:v>Permanente</c:v>
                  </c:pt>
                  <c:pt idx="62">
                    <c:v>Permanente</c:v>
                  </c:pt>
                  <c:pt idx="64">
                    <c:v>Permanente</c:v>
                  </c:pt>
                  <c:pt idx="66">
                    <c:v>Permanente</c:v>
                  </c:pt>
                  <c:pt idx="68">
                    <c:v>Permanente</c:v>
                  </c:pt>
                  <c:pt idx="70">
                    <c:v>Permanente</c:v>
                  </c:pt>
                  <c:pt idx="72">
                    <c:v>Permanente</c:v>
                  </c:pt>
                  <c:pt idx="74">
                    <c:v>Permanente</c:v>
                  </c:pt>
                  <c:pt idx="76">
                    <c:v>Permanente</c:v>
                  </c:pt>
                  <c:pt idx="78">
                    <c:v>Permanente</c:v>
                  </c:pt>
                  <c:pt idx="80">
                    <c:v>Permanente</c:v>
                  </c:pt>
                  <c:pt idx="82">
                    <c:v>Permanente</c:v>
                  </c:pt>
                  <c:pt idx="84">
                    <c:v>Permanente</c:v>
                  </c:pt>
                  <c:pt idx="86">
                    <c:v>Permanente</c:v>
                  </c:pt>
                  <c:pt idx="88">
                    <c:v>Permanente</c:v>
                  </c:pt>
                  <c:pt idx="90">
                    <c:v>Permanente</c:v>
                  </c:pt>
                  <c:pt idx="92">
                    <c:v>Permanente</c:v>
                  </c:pt>
                  <c:pt idx="94">
                    <c:v>Permanente</c:v>
                  </c:pt>
                  <c:pt idx="96">
                    <c:v>Permanente</c:v>
                  </c:pt>
                  <c:pt idx="98">
                    <c:v>Permanente</c:v>
                  </c:pt>
                  <c:pt idx="100">
                    <c:v>Permanente</c:v>
                  </c:pt>
                  <c:pt idx="102">
                    <c:v>Permanente</c:v>
                  </c:pt>
                  <c:pt idx="104">
                    <c:v>Permanente</c:v>
                  </c:pt>
                  <c:pt idx="106">
                    <c:v>Permanente</c:v>
                  </c:pt>
                  <c:pt idx="108">
                    <c:v>Permanente</c:v>
                  </c:pt>
                  <c:pt idx="110">
                    <c:v>Permanente</c:v>
                  </c:pt>
                  <c:pt idx="112">
                    <c:v>Permanente</c:v>
                  </c:pt>
                  <c:pt idx="114">
                    <c:v>Permanente</c:v>
                  </c:pt>
                  <c:pt idx="116">
                    <c:v>Permanente</c:v>
                  </c:pt>
                  <c:pt idx="118">
                    <c:v>Permanente</c:v>
                  </c:pt>
                  <c:pt idx="120">
                    <c:v>Permanente</c:v>
                  </c:pt>
                  <c:pt idx="122">
                    <c:v>Permanente</c:v>
                  </c:pt>
                  <c:pt idx="124">
                    <c:v>Permanente</c:v>
                  </c:pt>
                  <c:pt idx="126">
                    <c:v>Permanente</c:v>
                  </c:pt>
                  <c:pt idx="128">
                    <c:v>Permanente</c:v>
                  </c:pt>
                  <c:pt idx="130">
                    <c:v>Permanente</c:v>
                  </c:pt>
                  <c:pt idx="132">
                    <c:v>Permanente</c:v>
                  </c:pt>
                  <c:pt idx="134">
                    <c:v>Permanente</c:v>
                  </c:pt>
                  <c:pt idx="136">
                    <c:v>Permanente</c:v>
                  </c:pt>
                  <c:pt idx="138">
                    <c:v>Permanente</c:v>
                  </c:pt>
                  <c:pt idx="140">
                    <c:v>Permanente</c:v>
                  </c:pt>
                  <c:pt idx="142">
                    <c:v>Permanente</c:v>
                  </c:pt>
                  <c:pt idx="144">
                    <c:v>Permanente</c:v>
                  </c:pt>
                  <c:pt idx="146">
                    <c:v>Permanente</c:v>
                  </c:pt>
                  <c:pt idx="148">
                    <c:v>Permanente</c:v>
                  </c:pt>
                  <c:pt idx="150">
                    <c:v>Permanente</c:v>
                  </c:pt>
                  <c:pt idx="152">
                    <c:v>Permanente</c:v>
                  </c:pt>
                  <c:pt idx="154">
                    <c:v>Permanente</c:v>
                  </c:pt>
                  <c:pt idx="156">
                    <c:v>Permanente</c:v>
                  </c:pt>
                  <c:pt idx="158">
                    <c:v>Permanente</c:v>
                  </c:pt>
                  <c:pt idx="160">
                    <c:v>Permanente</c:v>
                  </c:pt>
                  <c:pt idx="162">
                    <c:v>Permanente</c:v>
                  </c:pt>
                  <c:pt idx="164">
                    <c:v>Permanente</c:v>
                  </c:pt>
                  <c:pt idx="166">
                    <c:v>Permanente</c:v>
                  </c:pt>
                  <c:pt idx="168">
                    <c:v>Permanente</c:v>
                  </c:pt>
                  <c:pt idx="170">
                    <c:v>Permanente</c:v>
                  </c:pt>
                  <c:pt idx="172">
                    <c:v>Permanente</c:v>
                  </c:pt>
                  <c:pt idx="174">
                    <c:v>Permanente</c:v>
                  </c:pt>
                  <c:pt idx="176">
                    <c:v>Permanente</c:v>
                  </c:pt>
                  <c:pt idx="178">
                    <c:v>Permanente</c:v>
                  </c:pt>
                  <c:pt idx="180">
                    <c:v>Permanente</c:v>
                  </c:pt>
                  <c:pt idx="182">
                    <c:v>Permanente</c:v>
                  </c:pt>
                  <c:pt idx="184">
                    <c:v>Permanente</c:v>
                  </c:pt>
                  <c:pt idx="186">
                    <c:v>Permanente</c:v>
                  </c:pt>
                  <c:pt idx="188">
                    <c:v>Permanente</c:v>
                  </c:pt>
                  <c:pt idx="190">
                    <c:v>Permanente</c:v>
                  </c:pt>
                  <c:pt idx="192">
                    <c:v>Permanente</c:v>
                  </c:pt>
                  <c:pt idx="194">
                    <c:v>Permanente</c:v>
                  </c:pt>
                  <c:pt idx="196">
                    <c:v>Permanente</c:v>
                  </c:pt>
                  <c:pt idx="198">
                    <c:v>Permanente</c:v>
                  </c:pt>
                  <c:pt idx="200">
                    <c:v>Permanente</c:v>
                  </c:pt>
                  <c:pt idx="202">
                    <c:v>Permanente</c:v>
                  </c:pt>
                  <c:pt idx="204">
                    <c:v>Permanente</c:v>
                  </c:pt>
                  <c:pt idx="206">
                    <c:v>Permanente</c:v>
                  </c:pt>
                  <c:pt idx="208">
                    <c:v>Permanente</c:v>
                  </c:pt>
                  <c:pt idx="210">
                    <c:v>Permanente</c:v>
                  </c:pt>
                  <c:pt idx="212">
                    <c:v>Permanente</c:v>
                  </c:pt>
                </c:lvl>
                <c:lvl>
                  <c:pt idx="0">
                    <c:v>PALACIOS, CARLOS NESTOR</c:v>
                  </c:pt>
                  <c:pt idx="5">
                    <c:v>OPTACIANO CLAUDIO GOMEZ VERLANGIERI </c:v>
                  </c:pt>
                  <c:pt idx="10">
                    <c:v> ALCARAS VDA DE ROMAN ADA</c:v>
                  </c:pt>
                  <c:pt idx="12">
                    <c:v>AMARILLA, AMADA</c:v>
                  </c:pt>
                  <c:pt idx="14">
                    <c:v>AMARILLA, ANGEL</c:v>
                  </c:pt>
                  <c:pt idx="16">
                    <c:v>ARANDA, PEDRO</c:v>
                  </c:pt>
                  <c:pt idx="18">
                    <c:v>CABALLERO PORTILLO, JOSUE DAVID</c:v>
                  </c:pt>
                  <c:pt idx="20">
                    <c:v>AVEIRO, LIDIA CAROLINA</c:v>
                  </c:pt>
                  <c:pt idx="22">
                    <c:v>AVILA, HECTOR RAMON</c:v>
                  </c:pt>
                  <c:pt idx="24">
                    <c:v>BAEZ, EPIFANIO</c:v>
                  </c:pt>
                  <c:pt idx="26">
                    <c:v>BARRIOS, PAOLA</c:v>
                  </c:pt>
                  <c:pt idx="28">
                    <c:v>BENITEZ, RAMON</c:v>
                  </c:pt>
                  <c:pt idx="30">
                    <c:v>BURGOS, ANTONIO</c:v>
                  </c:pt>
                  <c:pt idx="32">
                    <c:v>CANDIA, CHRITIAN GERMAN</c:v>
                  </c:pt>
                  <c:pt idx="34">
                    <c:v>CAÑETE, BRISA</c:v>
                  </c:pt>
                  <c:pt idx="36">
                    <c:v>CARDOZO, LILIANA</c:v>
                  </c:pt>
                  <c:pt idx="38">
                    <c:v>CARDOZO, LORENA</c:v>
                  </c:pt>
                  <c:pt idx="40">
                    <c:v>CARDOZO, PEDRO</c:v>
                  </c:pt>
                  <c:pt idx="42">
                    <c:v>COLMAN, CLAUDIA </c:v>
                  </c:pt>
                  <c:pt idx="44">
                    <c:v>CORONEL, CEFERINO</c:v>
                  </c:pt>
                  <c:pt idx="46">
                    <c:v>CORONEL, LORENA</c:v>
                  </c:pt>
                  <c:pt idx="48">
                    <c:v>CORONEL, VENANCIO</c:v>
                  </c:pt>
                  <c:pt idx="50">
                    <c:v>CUELLAR, CLAUDIO DANIEL</c:v>
                  </c:pt>
                  <c:pt idx="52">
                    <c:v>DIAZ, BLANCA</c:v>
                  </c:pt>
                  <c:pt idx="54">
                    <c:v>DIAZ, JULIO</c:v>
                  </c:pt>
                  <c:pt idx="56">
                    <c:v>DIAZ, LOURDES</c:v>
                  </c:pt>
                  <c:pt idx="58">
                    <c:v>DOMINGUEZ, ALICIA</c:v>
                  </c:pt>
                  <c:pt idx="60">
                    <c:v>DOMINGUEZ, ANTONIA</c:v>
                  </c:pt>
                  <c:pt idx="62">
                    <c:v>DURE, ROMINA</c:v>
                  </c:pt>
                  <c:pt idx="64">
                    <c:v>FERNANDEZ, ANTONIO</c:v>
                  </c:pt>
                  <c:pt idx="66">
                    <c:v>FERNANDEZ, MIRIAM</c:v>
                  </c:pt>
                  <c:pt idx="68">
                    <c:v>FIGUEREDO, ISRAEL</c:v>
                  </c:pt>
                  <c:pt idx="70">
                    <c:v>GAONA, AFRODICIO</c:v>
                  </c:pt>
                  <c:pt idx="72">
                    <c:v>GARCETE, DEJESUS</c:v>
                  </c:pt>
                  <c:pt idx="74">
                    <c:v>GIMENEZ, GEISA</c:v>
                  </c:pt>
                  <c:pt idx="76">
                    <c:v>GODOY, JOSE</c:v>
                  </c:pt>
                  <c:pt idx="78">
                    <c:v>GODOY, PABLINO RAMON</c:v>
                  </c:pt>
                  <c:pt idx="80">
                    <c:v>GONZALEZ, ANGEL</c:v>
                  </c:pt>
                  <c:pt idx="82">
                    <c:v>GONZALEZ, HAYDEE</c:v>
                  </c:pt>
                  <c:pt idx="84">
                    <c:v>IBARRA, MELISA</c:v>
                  </c:pt>
                  <c:pt idx="86">
                    <c:v>INSFRAN, CARLOS</c:v>
                  </c:pt>
                  <c:pt idx="88">
                    <c:v>INSFRAN, CASILDO</c:v>
                  </c:pt>
                  <c:pt idx="90">
                    <c:v>JARA, CIRILO</c:v>
                  </c:pt>
                  <c:pt idx="92">
                    <c:v>LEZCANO, EMILIO</c:v>
                  </c:pt>
                  <c:pt idx="94">
                    <c:v>LOPEZ, GRACIELA</c:v>
                  </c:pt>
                  <c:pt idx="96">
                    <c:v>MACHUCA, FRANCISCO</c:v>
                  </c:pt>
                  <c:pt idx="98">
                    <c:v>MARECOS, CARMEN</c:v>
                  </c:pt>
                  <c:pt idx="100">
                    <c:v>MARTINEZ, JOSE</c:v>
                  </c:pt>
                  <c:pt idx="102">
                    <c:v>MBAIBE, MARIO</c:v>
                  </c:pt>
                  <c:pt idx="104">
                    <c:v>MEDINA, EDGARDO DANIEL</c:v>
                  </c:pt>
                  <c:pt idx="106">
                    <c:v>MEDINA, FRANCISCO</c:v>
                  </c:pt>
                  <c:pt idx="108">
                    <c:v>AMARILLA MARECO, MARIA ESTELA</c:v>
                  </c:pt>
                  <c:pt idx="110">
                    <c:v>AQUINO DIAZ, ANIBAL  </c:v>
                  </c:pt>
                  <c:pt idx="112">
                    <c:v>MORAEZ, CATALINO</c:v>
                  </c:pt>
                  <c:pt idx="114">
                    <c:v>MORALES, DIEGO </c:v>
                  </c:pt>
                  <c:pt idx="116">
                    <c:v>MORALES, LILIAN</c:v>
                  </c:pt>
                  <c:pt idx="118">
                    <c:v>NUÑEZ, ALBERTO</c:v>
                  </c:pt>
                  <c:pt idx="120">
                    <c:v>OJEDA, EMILIO</c:v>
                  </c:pt>
                  <c:pt idx="122">
                    <c:v>PALMA, AIDA</c:v>
                  </c:pt>
                  <c:pt idx="124">
                    <c:v>PANIAGUA, EVELYN</c:v>
                  </c:pt>
                  <c:pt idx="126">
                    <c:v>PEÑA, SERGIO</c:v>
                  </c:pt>
                  <c:pt idx="128">
                    <c:v>PEREZ, EUSTACIO</c:v>
                  </c:pt>
                  <c:pt idx="130">
                    <c:v>PORTILLO, FERMIN</c:v>
                  </c:pt>
                  <c:pt idx="132">
                    <c:v>RAMIREZ, SERGIO</c:v>
                  </c:pt>
                  <c:pt idx="134">
                    <c:v>RICARDO, PABLO</c:v>
                  </c:pt>
                  <c:pt idx="136">
                    <c:v>RIVAROLA, RICHARD</c:v>
                  </c:pt>
                  <c:pt idx="138">
                    <c:v>RODRIGUEZ, DAMASIO</c:v>
                  </c:pt>
                  <c:pt idx="140">
                    <c:v>AGÜERO, MARIA ESTELA</c:v>
                  </c:pt>
                  <c:pt idx="142">
                    <c:v>RODRIGUEZ, JOSE</c:v>
                  </c:pt>
                  <c:pt idx="144">
                    <c:v>ROLON, NIMIA</c:v>
                  </c:pt>
                  <c:pt idx="146">
                    <c:v>BOGADO, MARIA VALERIA</c:v>
                  </c:pt>
                  <c:pt idx="148">
                    <c:v>ROMAN, FATIMA</c:v>
                  </c:pt>
                  <c:pt idx="150">
                    <c:v>ROMERO, JULIO</c:v>
                  </c:pt>
                  <c:pt idx="152">
                    <c:v>BARRETO, OSCAR ANIANO</c:v>
                  </c:pt>
                  <c:pt idx="154">
                    <c:v>SANCHEZ, GERARDO</c:v>
                  </c:pt>
                  <c:pt idx="156">
                    <c:v>SAUCEDO, BLANCA</c:v>
                  </c:pt>
                  <c:pt idx="158">
                    <c:v>SCHATP, LUIS</c:v>
                  </c:pt>
                  <c:pt idx="160">
                    <c:v>TORRES, CELINA</c:v>
                  </c:pt>
                  <c:pt idx="162">
                    <c:v>VALLEJOS, BIBIANO</c:v>
                  </c:pt>
                  <c:pt idx="164">
                    <c:v>VARGAS, PABLO</c:v>
                  </c:pt>
                  <c:pt idx="166">
                    <c:v>VERA Y ARAGON, CRISTIAN</c:v>
                  </c:pt>
                  <c:pt idx="168">
                    <c:v>VERA, LIZ</c:v>
                  </c:pt>
                  <c:pt idx="170">
                    <c:v>VERLAGIENRI, JOSE</c:v>
                  </c:pt>
                  <c:pt idx="172">
                    <c:v>VIDALLET, ROSANA</c:v>
                  </c:pt>
                  <c:pt idx="174">
                    <c:v>VILLAMAYOR, ROLANDO</c:v>
                  </c:pt>
                  <c:pt idx="176">
                    <c:v>VILLAMAYOR, WILMA</c:v>
                  </c:pt>
                  <c:pt idx="178">
                    <c:v>ZELAYA, VISITACION</c:v>
                  </c:pt>
                  <c:pt idx="180">
                    <c:v>BRITOS CACERES, ESTANISLAO</c:v>
                  </c:pt>
                  <c:pt idx="182">
                    <c:v>CABALLERO PORTILLO, GUSTAVO</c:v>
                  </c:pt>
                  <c:pt idx="184">
                    <c:v>GAONA, BETTINA</c:v>
                  </c:pt>
                  <c:pt idx="186">
                    <c:v>GOMEZ, MARIA</c:v>
                  </c:pt>
                  <c:pt idx="188">
                    <c:v>CACERES JOEL</c:v>
                  </c:pt>
                  <c:pt idx="190">
                    <c:v>CUEVAS, SANDRA</c:v>
                  </c:pt>
                  <c:pt idx="192">
                    <c:v>GALEANO, ALEXIS</c:v>
                  </c:pt>
                  <c:pt idx="194">
                    <c:v>GAONA, MARIA FATIMA</c:v>
                  </c:pt>
                  <c:pt idx="196">
                    <c:v>GAVILAN, VICENTE</c:v>
                  </c:pt>
                  <c:pt idx="198">
                    <c:v>GONZALEZ, OSVALDO</c:v>
                  </c:pt>
                  <c:pt idx="200">
                    <c:v>JARA ARISTIDES, JAVIER</c:v>
                  </c:pt>
                  <c:pt idx="202">
                    <c:v>MARTINEZ, CARLOS FEDERICO</c:v>
                  </c:pt>
                  <c:pt idx="204">
                    <c:v>NARDELLI, JUAN FRANCISCO</c:v>
                  </c:pt>
                  <c:pt idx="206">
                    <c:v>LEZCANO, CARLOS ALBERTO</c:v>
                  </c:pt>
                  <c:pt idx="208">
                    <c:v>OJEDA, ZULMA</c:v>
                  </c:pt>
                  <c:pt idx="210">
                    <c:v>PALACIOS JULIO CESAR</c:v>
                  </c:pt>
                  <c:pt idx="212">
                    <c:v>VALDEZ, ADOLFO DIOSNEL</c:v>
                  </c:pt>
                </c:lvl>
                <c:lvl>
                  <c:pt idx="0">
                    <c:v>495.050</c:v>
                  </c:pt>
                  <c:pt idx="5">
                    <c:v>296.918</c:v>
                  </c:pt>
                  <c:pt idx="10">
                    <c:v>719.210</c:v>
                  </c:pt>
                  <c:pt idx="12">
                    <c:v>722.217</c:v>
                  </c:pt>
                  <c:pt idx="14">
                    <c:v>5.024.381</c:v>
                  </c:pt>
                  <c:pt idx="16">
                    <c:v>603.674</c:v>
                  </c:pt>
                  <c:pt idx="18">
                    <c:v>4.360.231</c:v>
                  </c:pt>
                  <c:pt idx="20">
                    <c:v>4.614.708</c:v>
                  </c:pt>
                  <c:pt idx="22">
                    <c:v>1.279.328</c:v>
                  </c:pt>
                  <c:pt idx="24">
                    <c:v>1.816.481</c:v>
                  </c:pt>
                  <c:pt idx="26">
                    <c:v>3.618.222</c:v>
                  </c:pt>
                  <c:pt idx="28">
                    <c:v>2.331.164</c:v>
                  </c:pt>
                  <c:pt idx="30">
                    <c:v>1.882.305</c:v>
                  </c:pt>
                  <c:pt idx="32">
                    <c:v>3.601.150</c:v>
                  </c:pt>
                  <c:pt idx="34">
                    <c:v>4.719.086</c:v>
                  </c:pt>
                  <c:pt idx="36">
                    <c:v>4.742.310</c:v>
                  </c:pt>
                  <c:pt idx="38">
                    <c:v>4.350.218</c:v>
                  </c:pt>
                  <c:pt idx="40">
                    <c:v>4.552.831</c:v>
                  </c:pt>
                  <c:pt idx="42">
                    <c:v>4.666.568</c:v>
                  </c:pt>
                  <c:pt idx="44">
                    <c:v>473.738</c:v>
                  </c:pt>
                  <c:pt idx="46">
                    <c:v>1.235.152</c:v>
                  </c:pt>
                  <c:pt idx="48">
                    <c:v>2.285.591</c:v>
                  </c:pt>
                  <c:pt idx="50">
                    <c:v>4.919.748</c:v>
                  </c:pt>
                  <c:pt idx="52">
                    <c:v>1.745.440</c:v>
                  </c:pt>
                  <c:pt idx="54">
                    <c:v>722.879</c:v>
                  </c:pt>
                  <c:pt idx="56">
                    <c:v>3.597.820</c:v>
                  </c:pt>
                  <c:pt idx="58">
                    <c:v>2.036.700</c:v>
                  </c:pt>
                  <c:pt idx="60">
                    <c:v>3.390.360</c:v>
                  </c:pt>
                  <c:pt idx="62">
                    <c:v>4.622.938</c:v>
                  </c:pt>
                  <c:pt idx="64">
                    <c:v>2.179.704</c:v>
                  </c:pt>
                  <c:pt idx="66">
                    <c:v>3.832.598</c:v>
                  </c:pt>
                  <c:pt idx="68">
                    <c:v>4.357.435</c:v>
                  </c:pt>
                  <c:pt idx="70">
                    <c:v>474.012</c:v>
                  </c:pt>
                  <c:pt idx="72">
                    <c:v>3.776.565</c:v>
                  </c:pt>
                  <c:pt idx="74">
                    <c:v>1.726.080</c:v>
                  </c:pt>
                  <c:pt idx="76">
                    <c:v>2.455.291</c:v>
                  </c:pt>
                  <c:pt idx="78">
                    <c:v>4.354.422</c:v>
                  </c:pt>
                  <c:pt idx="80">
                    <c:v>444.264</c:v>
                  </c:pt>
                  <c:pt idx="82">
                    <c:v>2.206.167</c:v>
                  </c:pt>
                  <c:pt idx="84">
                    <c:v>4.168.221</c:v>
                  </c:pt>
                  <c:pt idx="86">
                    <c:v>644.534</c:v>
                  </c:pt>
                  <c:pt idx="88">
                    <c:v>3.234.873</c:v>
                  </c:pt>
                  <c:pt idx="90">
                    <c:v>2.182.129</c:v>
                  </c:pt>
                  <c:pt idx="92">
                    <c:v>1.060.469</c:v>
                  </c:pt>
                  <c:pt idx="94">
                    <c:v>1.572.522</c:v>
                  </c:pt>
                  <c:pt idx="96">
                    <c:v>822.410</c:v>
                  </c:pt>
                  <c:pt idx="98">
                    <c:v>821.925</c:v>
                  </c:pt>
                  <c:pt idx="100">
                    <c:v>802.538</c:v>
                  </c:pt>
                  <c:pt idx="102">
                    <c:v>1.483.940</c:v>
                  </c:pt>
                  <c:pt idx="104">
                    <c:v>2.114.234</c:v>
                  </c:pt>
                  <c:pt idx="106">
                    <c:v>500.906</c:v>
                  </c:pt>
                  <c:pt idx="108">
                    <c:v>5.235.065</c:v>
                  </c:pt>
                  <c:pt idx="110">
                    <c:v>1.180.145</c:v>
                  </c:pt>
                  <c:pt idx="112">
                    <c:v>1.770.817</c:v>
                  </c:pt>
                  <c:pt idx="114">
                    <c:v>3.548.118</c:v>
                  </c:pt>
                  <c:pt idx="116">
                    <c:v>2.364.084</c:v>
                  </c:pt>
                  <c:pt idx="118">
                    <c:v>1.306.695</c:v>
                  </c:pt>
                  <c:pt idx="120">
                    <c:v>4.468.925</c:v>
                  </c:pt>
                  <c:pt idx="122">
                    <c:v>1.956.933</c:v>
                  </c:pt>
                  <c:pt idx="124">
                    <c:v>4.002.181</c:v>
                  </c:pt>
                  <c:pt idx="126">
                    <c:v>3.856.818</c:v>
                  </c:pt>
                  <c:pt idx="128">
                    <c:v>455.964</c:v>
                  </c:pt>
                  <c:pt idx="130">
                    <c:v>1.026.935</c:v>
                  </c:pt>
                  <c:pt idx="132">
                    <c:v>1.847.783</c:v>
                  </c:pt>
                  <c:pt idx="134">
                    <c:v>3.673.217</c:v>
                  </c:pt>
                  <c:pt idx="136">
                    <c:v>2.150.903</c:v>
                  </c:pt>
                  <c:pt idx="138">
                    <c:v>1.045.302</c:v>
                  </c:pt>
                  <c:pt idx="140">
                    <c:v>5.669.693</c:v>
                  </c:pt>
                  <c:pt idx="142">
                    <c:v>2.499.855</c:v>
                  </c:pt>
                  <c:pt idx="144">
                    <c:v>951.538</c:v>
                  </c:pt>
                  <c:pt idx="146">
                    <c:v>6.229.280</c:v>
                  </c:pt>
                  <c:pt idx="148">
                    <c:v>866.473</c:v>
                  </c:pt>
                  <c:pt idx="150">
                    <c:v>3.225.999</c:v>
                  </c:pt>
                  <c:pt idx="152">
                    <c:v>1.032.418</c:v>
                  </c:pt>
                  <c:pt idx="154">
                    <c:v>1.893.974</c:v>
                  </c:pt>
                  <c:pt idx="156">
                    <c:v>3.215.247</c:v>
                  </c:pt>
                  <c:pt idx="158">
                    <c:v>4.363.272</c:v>
                  </c:pt>
                  <c:pt idx="160">
                    <c:v>1.686.660</c:v>
                  </c:pt>
                  <c:pt idx="162">
                    <c:v>1.723.432</c:v>
                  </c:pt>
                  <c:pt idx="164">
                    <c:v>540.705</c:v>
                  </c:pt>
                  <c:pt idx="166">
                    <c:v>4.603.198</c:v>
                  </c:pt>
                  <c:pt idx="168">
                    <c:v>2.062.479</c:v>
                  </c:pt>
                  <c:pt idx="170">
                    <c:v>593.806</c:v>
                  </c:pt>
                  <c:pt idx="172">
                    <c:v>4.329.124</c:v>
                  </c:pt>
                  <c:pt idx="174">
                    <c:v>2.616.658</c:v>
                  </c:pt>
                  <c:pt idx="176">
                    <c:v>940.142</c:v>
                  </c:pt>
                  <c:pt idx="178">
                    <c:v>671.694</c:v>
                  </c:pt>
                  <c:pt idx="180">
                    <c:v>1.875.654</c:v>
                  </c:pt>
                  <c:pt idx="182">
                    <c:v>4.360.209</c:v>
                  </c:pt>
                  <c:pt idx="184">
                    <c:v>4.006.859</c:v>
                  </c:pt>
                  <c:pt idx="186">
                    <c:v>5.160.814</c:v>
                  </c:pt>
                  <c:pt idx="188">
                    <c:v>4.647.108</c:v>
                  </c:pt>
                  <c:pt idx="190">
                    <c:v>3.287.150</c:v>
                  </c:pt>
                  <c:pt idx="192">
                    <c:v>6.252.207</c:v>
                  </c:pt>
                  <c:pt idx="194">
                    <c:v>4.990.859</c:v>
                  </c:pt>
                  <c:pt idx="196">
                    <c:v>1.959.666</c:v>
                  </c:pt>
                  <c:pt idx="198">
                    <c:v>928.794</c:v>
                  </c:pt>
                  <c:pt idx="200">
                    <c:v>5.271.757</c:v>
                  </c:pt>
                  <c:pt idx="202">
                    <c:v>3.598.396</c:v>
                  </c:pt>
                  <c:pt idx="204">
                    <c:v>2.566.201</c:v>
                  </c:pt>
                  <c:pt idx="206">
                    <c:v>5.844.994</c:v>
                  </c:pt>
                  <c:pt idx="208">
                    <c:v>2.230.975</c:v>
                  </c:pt>
                  <c:pt idx="210">
                    <c:v>4.370.361</c:v>
                  </c:pt>
                  <c:pt idx="212">
                    <c:v>4.687.396</c:v>
                  </c:pt>
                </c:lvl>
                <c:lvl>
                  <c:pt idx="0">
                    <c:v>1</c:v>
                  </c:pt>
                  <c:pt idx="5">
                    <c:v>2</c:v>
                  </c:pt>
                  <c:pt idx="10">
                    <c:v>3</c:v>
                  </c:pt>
                  <c:pt idx="12">
                    <c:v>4</c:v>
                  </c:pt>
                  <c:pt idx="14">
                    <c:v>5</c:v>
                  </c:pt>
                  <c:pt idx="16">
                    <c:v>6</c:v>
                  </c:pt>
                  <c:pt idx="18">
                    <c:v>7</c:v>
                  </c:pt>
                  <c:pt idx="20">
                    <c:v>8</c:v>
                  </c:pt>
                  <c:pt idx="22">
                    <c:v>9</c:v>
                  </c:pt>
                  <c:pt idx="24">
                    <c:v>10</c:v>
                  </c:pt>
                  <c:pt idx="26">
                    <c:v>11</c:v>
                  </c:pt>
                  <c:pt idx="28">
                    <c:v>12</c:v>
                  </c:pt>
                  <c:pt idx="30">
                    <c:v>13</c:v>
                  </c:pt>
                  <c:pt idx="32">
                    <c:v>14</c:v>
                  </c:pt>
                  <c:pt idx="34">
                    <c:v>15</c:v>
                  </c:pt>
                  <c:pt idx="36">
                    <c:v>16</c:v>
                  </c:pt>
                  <c:pt idx="38">
                    <c:v>17</c:v>
                  </c:pt>
                  <c:pt idx="40">
                    <c:v>18</c:v>
                  </c:pt>
                  <c:pt idx="42">
                    <c:v>19</c:v>
                  </c:pt>
                  <c:pt idx="44">
                    <c:v>20</c:v>
                  </c:pt>
                  <c:pt idx="46">
                    <c:v>21</c:v>
                  </c:pt>
                  <c:pt idx="48">
                    <c:v>22</c:v>
                  </c:pt>
                  <c:pt idx="50">
                    <c:v>23</c:v>
                  </c:pt>
                  <c:pt idx="52">
                    <c:v>24</c:v>
                  </c:pt>
                  <c:pt idx="54">
                    <c:v>25</c:v>
                  </c:pt>
                  <c:pt idx="56">
                    <c:v>26</c:v>
                  </c:pt>
                  <c:pt idx="58">
                    <c:v>27</c:v>
                  </c:pt>
                  <c:pt idx="60">
                    <c:v>28</c:v>
                  </c:pt>
                  <c:pt idx="62">
                    <c:v>29</c:v>
                  </c:pt>
                  <c:pt idx="64">
                    <c:v>30</c:v>
                  </c:pt>
                  <c:pt idx="66">
                    <c:v>31</c:v>
                  </c:pt>
                  <c:pt idx="68">
                    <c:v>32</c:v>
                  </c:pt>
                  <c:pt idx="70">
                    <c:v>33</c:v>
                  </c:pt>
                  <c:pt idx="72">
                    <c:v>34</c:v>
                  </c:pt>
                  <c:pt idx="74">
                    <c:v>35</c:v>
                  </c:pt>
                  <c:pt idx="76">
                    <c:v>36</c:v>
                  </c:pt>
                  <c:pt idx="78">
                    <c:v>37</c:v>
                  </c:pt>
                  <c:pt idx="80">
                    <c:v>38</c:v>
                  </c:pt>
                  <c:pt idx="82">
                    <c:v>39</c:v>
                  </c:pt>
                  <c:pt idx="84">
                    <c:v>40</c:v>
                  </c:pt>
                  <c:pt idx="86">
                    <c:v>41</c:v>
                  </c:pt>
                  <c:pt idx="88">
                    <c:v>42</c:v>
                  </c:pt>
                  <c:pt idx="90">
                    <c:v>43</c:v>
                  </c:pt>
                  <c:pt idx="92">
                    <c:v>44</c:v>
                  </c:pt>
                  <c:pt idx="94">
                    <c:v>45</c:v>
                  </c:pt>
                  <c:pt idx="96">
                    <c:v>46</c:v>
                  </c:pt>
                  <c:pt idx="98">
                    <c:v>47</c:v>
                  </c:pt>
                  <c:pt idx="100">
                    <c:v>48</c:v>
                  </c:pt>
                  <c:pt idx="102">
                    <c:v>49</c:v>
                  </c:pt>
                  <c:pt idx="104">
                    <c:v>50</c:v>
                  </c:pt>
                  <c:pt idx="106">
                    <c:v>51</c:v>
                  </c:pt>
                  <c:pt idx="108">
                    <c:v>52</c:v>
                  </c:pt>
                  <c:pt idx="110">
                    <c:v>53</c:v>
                  </c:pt>
                  <c:pt idx="112">
                    <c:v>54</c:v>
                  </c:pt>
                  <c:pt idx="114">
                    <c:v>55</c:v>
                  </c:pt>
                  <c:pt idx="116">
                    <c:v>56</c:v>
                  </c:pt>
                  <c:pt idx="118">
                    <c:v>57</c:v>
                  </c:pt>
                  <c:pt idx="120">
                    <c:v>58</c:v>
                  </c:pt>
                  <c:pt idx="122">
                    <c:v>59</c:v>
                  </c:pt>
                  <c:pt idx="124">
                    <c:v>60</c:v>
                  </c:pt>
                  <c:pt idx="126">
                    <c:v>61</c:v>
                  </c:pt>
                  <c:pt idx="128">
                    <c:v>62</c:v>
                  </c:pt>
                  <c:pt idx="130">
                    <c:v>63</c:v>
                  </c:pt>
                  <c:pt idx="132">
                    <c:v>64</c:v>
                  </c:pt>
                  <c:pt idx="134">
                    <c:v>65</c:v>
                  </c:pt>
                  <c:pt idx="136">
                    <c:v>66</c:v>
                  </c:pt>
                  <c:pt idx="138">
                    <c:v>67</c:v>
                  </c:pt>
                  <c:pt idx="140">
                    <c:v>68</c:v>
                  </c:pt>
                  <c:pt idx="142">
                    <c:v>69</c:v>
                  </c:pt>
                  <c:pt idx="144">
                    <c:v>70</c:v>
                  </c:pt>
                  <c:pt idx="146">
                    <c:v>71</c:v>
                  </c:pt>
                  <c:pt idx="148">
                    <c:v>72</c:v>
                  </c:pt>
                  <c:pt idx="150">
                    <c:v>73</c:v>
                  </c:pt>
                  <c:pt idx="152">
                    <c:v>74</c:v>
                  </c:pt>
                  <c:pt idx="154">
                    <c:v>75</c:v>
                  </c:pt>
                  <c:pt idx="156">
                    <c:v>76</c:v>
                  </c:pt>
                  <c:pt idx="158">
                    <c:v>77</c:v>
                  </c:pt>
                  <c:pt idx="160">
                    <c:v>78</c:v>
                  </c:pt>
                  <c:pt idx="162">
                    <c:v>79</c:v>
                  </c:pt>
                  <c:pt idx="164">
                    <c:v>80</c:v>
                  </c:pt>
                  <c:pt idx="166">
                    <c:v>81</c:v>
                  </c:pt>
                  <c:pt idx="168">
                    <c:v>82</c:v>
                  </c:pt>
                  <c:pt idx="170">
                    <c:v>83</c:v>
                  </c:pt>
                  <c:pt idx="172">
                    <c:v>84</c:v>
                  </c:pt>
                  <c:pt idx="174">
                    <c:v>85</c:v>
                  </c:pt>
                  <c:pt idx="176">
                    <c:v>86</c:v>
                  </c:pt>
                  <c:pt idx="178">
                    <c:v>87</c:v>
                  </c:pt>
                  <c:pt idx="180">
                    <c:v>88</c:v>
                  </c:pt>
                  <c:pt idx="182">
                    <c:v>89</c:v>
                  </c:pt>
                  <c:pt idx="184">
                    <c:v>90</c:v>
                  </c:pt>
                  <c:pt idx="186">
                    <c:v>91</c:v>
                  </c:pt>
                  <c:pt idx="188">
                    <c:v>92</c:v>
                  </c:pt>
                  <c:pt idx="190">
                    <c:v>93</c:v>
                  </c:pt>
                  <c:pt idx="192">
                    <c:v>94</c:v>
                  </c:pt>
                  <c:pt idx="194">
                    <c:v>95</c:v>
                  </c:pt>
                  <c:pt idx="196">
                    <c:v>96</c:v>
                  </c:pt>
                  <c:pt idx="198">
                    <c:v>97</c:v>
                  </c:pt>
                  <c:pt idx="200">
                    <c:v>98</c:v>
                  </c:pt>
                  <c:pt idx="202">
                    <c:v>99</c:v>
                  </c:pt>
                  <c:pt idx="204">
                    <c:v>100</c:v>
                  </c:pt>
                  <c:pt idx="206">
                    <c:v>101</c:v>
                  </c:pt>
                  <c:pt idx="208">
                    <c:v>102</c:v>
                  </c:pt>
                  <c:pt idx="210">
                    <c:v>103</c:v>
                  </c:pt>
                  <c:pt idx="212">
                    <c:v>104</c:v>
                  </c:pt>
                </c:lvl>
              </c:multiLvlStrCache>
            </c:multiLvlStrRef>
          </c:cat>
          <c:val>
            <c:numRef>
              <c:f>'total de asignaciones 7º 5189'!$P$8:$P$221</c:f>
              <c:numCache>
                <c:formatCode>_-* #,##0_-;\-* #,##0_-;_-* "-"??_-;_-@_-</c:formatCode>
                <c:ptCount val="214"/>
                <c:pt idx="0">
                  <c:v>18000000</c:v>
                </c:pt>
                <c:pt idx="1">
                  <c:v>13500000</c:v>
                </c:pt>
                <c:pt idx="5">
                  <c:v>0</c:v>
                </c:pt>
                <c:pt idx="6">
                  <c:v>0</c:v>
                </c:pt>
                <c:pt idx="10">
                  <c:v>2300000</c:v>
                </c:pt>
                <c:pt idx="11">
                  <c:v>0</c:v>
                </c:pt>
                <c:pt idx="12">
                  <c:v>2500000</c:v>
                </c:pt>
                <c:pt idx="13">
                  <c:v>0</c:v>
                </c:pt>
                <c:pt idx="14">
                  <c:v>4000000</c:v>
                </c:pt>
                <c:pt idx="15">
                  <c:v>0</c:v>
                </c:pt>
                <c:pt idx="16">
                  <c:v>1651700</c:v>
                </c:pt>
                <c:pt idx="17">
                  <c:v>0</c:v>
                </c:pt>
                <c:pt idx="18">
                  <c:v>1510200</c:v>
                </c:pt>
                <c:pt idx="19">
                  <c:v>0</c:v>
                </c:pt>
                <c:pt idx="20">
                  <c:v>4000000</c:v>
                </c:pt>
                <c:pt idx="21">
                  <c:v>0</c:v>
                </c:pt>
                <c:pt idx="22">
                  <c:v>4000000</c:v>
                </c:pt>
                <c:pt idx="23">
                  <c:v>0</c:v>
                </c:pt>
                <c:pt idx="24">
                  <c:v>3000000</c:v>
                </c:pt>
                <c:pt idx="25">
                  <c:v>0</c:v>
                </c:pt>
                <c:pt idx="26">
                  <c:v>3300000</c:v>
                </c:pt>
                <c:pt idx="27">
                  <c:v>0</c:v>
                </c:pt>
                <c:pt idx="28">
                  <c:v>2016000</c:v>
                </c:pt>
                <c:pt idx="29">
                  <c:v>0</c:v>
                </c:pt>
                <c:pt idx="30">
                  <c:v>2300000</c:v>
                </c:pt>
                <c:pt idx="31">
                  <c:v>0</c:v>
                </c:pt>
                <c:pt idx="32">
                  <c:v>3300000</c:v>
                </c:pt>
                <c:pt idx="33">
                  <c:v>0</c:v>
                </c:pt>
                <c:pt idx="34">
                  <c:v>2300000</c:v>
                </c:pt>
                <c:pt idx="35">
                  <c:v>0</c:v>
                </c:pt>
                <c:pt idx="36">
                  <c:v>1905848</c:v>
                </c:pt>
                <c:pt idx="37">
                  <c:v>0</c:v>
                </c:pt>
                <c:pt idx="38">
                  <c:v>2800000</c:v>
                </c:pt>
                <c:pt idx="39">
                  <c:v>0</c:v>
                </c:pt>
                <c:pt idx="40">
                  <c:v>1707800</c:v>
                </c:pt>
                <c:pt idx="41">
                  <c:v>0</c:v>
                </c:pt>
                <c:pt idx="42">
                  <c:v>1849500</c:v>
                </c:pt>
                <c:pt idx="43">
                  <c:v>0</c:v>
                </c:pt>
                <c:pt idx="44">
                  <c:v>1404100</c:v>
                </c:pt>
                <c:pt idx="45">
                  <c:v>0</c:v>
                </c:pt>
                <c:pt idx="46">
                  <c:v>3000000</c:v>
                </c:pt>
                <c:pt idx="47">
                  <c:v>0</c:v>
                </c:pt>
                <c:pt idx="48">
                  <c:v>2300000</c:v>
                </c:pt>
                <c:pt idx="49">
                  <c:v>0</c:v>
                </c:pt>
                <c:pt idx="50">
                  <c:v>4000000</c:v>
                </c:pt>
                <c:pt idx="51">
                  <c:v>0</c:v>
                </c:pt>
                <c:pt idx="52">
                  <c:v>2016000</c:v>
                </c:pt>
                <c:pt idx="53">
                  <c:v>0</c:v>
                </c:pt>
                <c:pt idx="54">
                  <c:v>2200000</c:v>
                </c:pt>
                <c:pt idx="55">
                  <c:v>0</c:v>
                </c:pt>
                <c:pt idx="56">
                  <c:v>4000000</c:v>
                </c:pt>
                <c:pt idx="57">
                  <c:v>0</c:v>
                </c:pt>
                <c:pt idx="58">
                  <c:v>2016000</c:v>
                </c:pt>
                <c:pt idx="59">
                  <c:v>0</c:v>
                </c:pt>
                <c:pt idx="60">
                  <c:v>1265700</c:v>
                </c:pt>
                <c:pt idx="61">
                  <c:v>0</c:v>
                </c:pt>
                <c:pt idx="62">
                  <c:v>1707800</c:v>
                </c:pt>
                <c:pt idx="63">
                  <c:v>0</c:v>
                </c:pt>
                <c:pt idx="64">
                  <c:v>2800000</c:v>
                </c:pt>
                <c:pt idx="65">
                  <c:v>0</c:v>
                </c:pt>
                <c:pt idx="66">
                  <c:v>2500000</c:v>
                </c:pt>
                <c:pt idx="67">
                  <c:v>0</c:v>
                </c:pt>
                <c:pt idx="68">
                  <c:v>2300000</c:v>
                </c:pt>
                <c:pt idx="69">
                  <c:v>0</c:v>
                </c:pt>
                <c:pt idx="70">
                  <c:v>2500000</c:v>
                </c:pt>
                <c:pt idx="71">
                  <c:v>0</c:v>
                </c:pt>
                <c:pt idx="72">
                  <c:v>2800000</c:v>
                </c:pt>
                <c:pt idx="73">
                  <c:v>0</c:v>
                </c:pt>
                <c:pt idx="74">
                  <c:v>1952400</c:v>
                </c:pt>
                <c:pt idx="75">
                  <c:v>0</c:v>
                </c:pt>
                <c:pt idx="76">
                  <c:v>2800000</c:v>
                </c:pt>
                <c:pt idx="77">
                  <c:v>0</c:v>
                </c:pt>
                <c:pt idx="78">
                  <c:v>4000000</c:v>
                </c:pt>
                <c:pt idx="79">
                  <c:v>0</c:v>
                </c:pt>
                <c:pt idx="80">
                  <c:v>1952400</c:v>
                </c:pt>
                <c:pt idx="81">
                  <c:v>0</c:v>
                </c:pt>
                <c:pt idx="82">
                  <c:v>2500000</c:v>
                </c:pt>
                <c:pt idx="83">
                  <c:v>0</c:v>
                </c:pt>
                <c:pt idx="84">
                  <c:v>5500000</c:v>
                </c:pt>
                <c:pt idx="85">
                  <c:v>0</c:v>
                </c:pt>
                <c:pt idx="86">
                  <c:v>2500000</c:v>
                </c:pt>
                <c:pt idx="87">
                  <c:v>0</c:v>
                </c:pt>
                <c:pt idx="88">
                  <c:v>1849500</c:v>
                </c:pt>
                <c:pt idx="89">
                  <c:v>0</c:v>
                </c:pt>
                <c:pt idx="90">
                  <c:v>2016000</c:v>
                </c:pt>
                <c:pt idx="91">
                  <c:v>0</c:v>
                </c:pt>
                <c:pt idx="92">
                  <c:v>1651700</c:v>
                </c:pt>
                <c:pt idx="93">
                  <c:v>0</c:v>
                </c:pt>
                <c:pt idx="94">
                  <c:v>1952400</c:v>
                </c:pt>
                <c:pt idx="95">
                  <c:v>0</c:v>
                </c:pt>
                <c:pt idx="96">
                  <c:v>2900000</c:v>
                </c:pt>
                <c:pt idx="97">
                  <c:v>0</c:v>
                </c:pt>
                <c:pt idx="98">
                  <c:v>1849500</c:v>
                </c:pt>
                <c:pt idx="99">
                  <c:v>0</c:v>
                </c:pt>
                <c:pt idx="100">
                  <c:v>1510200</c:v>
                </c:pt>
                <c:pt idx="101">
                  <c:v>0</c:v>
                </c:pt>
                <c:pt idx="102">
                  <c:v>3300000</c:v>
                </c:pt>
                <c:pt idx="103">
                  <c:v>0</c:v>
                </c:pt>
                <c:pt idx="104">
                  <c:v>2400000</c:v>
                </c:pt>
                <c:pt idx="105">
                  <c:v>0</c:v>
                </c:pt>
                <c:pt idx="106">
                  <c:v>3300000</c:v>
                </c:pt>
                <c:pt idx="107">
                  <c:v>0</c:v>
                </c:pt>
                <c:pt idx="108">
                  <c:v>1510200</c:v>
                </c:pt>
                <c:pt idx="109">
                  <c:v>0</c:v>
                </c:pt>
                <c:pt idx="110">
                  <c:v>1510200</c:v>
                </c:pt>
                <c:pt idx="111">
                  <c:v>0</c:v>
                </c:pt>
                <c:pt idx="112">
                  <c:v>3000000</c:v>
                </c:pt>
                <c:pt idx="113">
                  <c:v>0</c:v>
                </c:pt>
                <c:pt idx="114">
                  <c:v>1849500</c:v>
                </c:pt>
                <c:pt idx="115">
                  <c:v>0</c:v>
                </c:pt>
                <c:pt idx="116">
                  <c:v>2052900</c:v>
                </c:pt>
                <c:pt idx="117">
                  <c:v>0</c:v>
                </c:pt>
                <c:pt idx="118">
                  <c:v>2500000</c:v>
                </c:pt>
                <c:pt idx="119">
                  <c:v>0</c:v>
                </c:pt>
                <c:pt idx="120">
                  <c:v>4000000</c:v>
                </c:pt>
                <c:pt idx="121">
                  <c:v>0</c:v>
                </c:pt>
                <c:pt idx="122">
                  <c:v>2500000</c:v>
                </c:pt>
                <c:pt idx="123">
                  <c:v>0</c:v>
                </c:pt>
                <c:pt idx="124">
                  <c:v>1849500</c:v>
                </c:pt>
                <c:pt idx="125">
                  <c:v>0</c:v>
                </c:pt>
                <c:pt idx="126">
                  <c:v>3300000</c:v>
                </c:pt>
                <c:pt idx="127">
                  <c:v>0</c:v>
                </c:pt>
                <c:pt idx="128">
                  <c:v>1849500</c:v>
                </c:pt>
                <c:pt idx="129">
                  <c:v>0</c:v>
                </c:pt>
                <c:pt idx="130">
                  <c:v>2251000</c:v>
                </c:pt>
                <c:pt idx="131">
                  <c:v>0</c:v>
                </c:pt>
                <c:pt idx="132">
                  <c:v>2300000</c:v>
                </c:pt>
                <c:pt idx="133">
                  <c:v>0</c:v>
                </c:pt>
                <c:pt idx="134">
                  <c:v>2800000</c:v>
                </c:pt>
                <c:pt idx="135">
                  <c:v>0</c:v>
                </c:pt>
                <c:pt idx="136">
                  <c:v>3300000</c:v>
                </c:pt>
                <c:pt idx="137">
                  <c:v>0</c:v>
                </c:pt>
                <c:pt idx="138">
                  <c:v>2500000</c:v>
                </c:pt>
                <c:pt idx="139">
                  <c:v>0</c:v>
                </c:pt>
                <c:pt idx="140">
                  <c:v>1510200</c:v>
                </c:pt>
                <c:pt idx="141">
                  <c:v>0</c:v>
                </c:pt>
                <c:pt idx="142">
                  <c:v>1952400</c:v>
                </c:pt>
                <c:pt idx="143">
                  <c:v>0</c:v>
                </c:pt>
                <c:pt idx="144">
                  <c:v>2800000</c:v>
                </c:pt>
                <c:pt idx="145">
                  <c:v>0</c:v>
                </c:pt>
                <c:pt idx="146">
                  <c:v>1510200</c:v>
                </c:pt>
                <c:pt idx="147">
                  <c:v>0</c:v>
                </c:pt>
                <c:pt idx="148">
                  <c:v>5500000</c:v>
                </c:pt>
                <c:pt idx="149">
                  <c:v>0</c:v>
                </c:pt>
                <c:pt idx="150">
                  <c:v>2100000</c:v>
                </c:pt>
                <c:pt idx="151">
                  <c:v>0</c:v>
                </c:pt>
                <c:pt idx="152">
                  <c:v>1510200</c:v>
                </c:pt>
                <c:pt idx="153">
                  <c:v>0</c:v>
                </c:pt>
                <c:pt idx="154">
                  <c:v>2016000</c:v>
                </c:pt>
                <c:pt idx="155">
                  <c:v>0</c:v>
                </c:pt>
                <c:pt idx="156">
                  <c:v>2052900</c:v>
                </c:pt>
                <c:pt idx="157">
                  <c:v>0</c:v>
                </c:pt>
                <c:pt idx="158">
                  <c:v>2300000</c:v>
                </c:pt>
                <c:pt idx="159">
                  <c:v>0</c:v>
                </c:pt>
                <c:pt idx="160">
                  <c:v>2016000</c:v>
                </c:pt>
                <c:pt idx="161">
                  <c:v>0</c:v>
                </c:pt>
                <c:pt idx="162">
                  <c:v>1651700</c:v>
                </c:pt>
                <c:pt idx="163">
                  <c:v>0</c:v>
                </c:pt>
                <c:pt idx="164">
                  <c:v>2300000</c:v>
                </c:pt>
                <c:pt idx="165">
                  <c:v>0</c:v>
                </c:pt>
                <c:pt idx="166">
                  <c:v>2300000</c:v>
                </c:pt>
                <c:pt idx="167">
                  <c:v>0</c:v>
                </c:pt>
                <c:pt idx="168">
                  <c:v>2800000</c:v>
                </c:pt>
                <c:pt idx="169">
                  <c:v>0</c:v>
                </c:pt>
                <c:pt idx="170">
                  <c:v>2100000</c:v>
                </c:pt>
                <c:pt idx="171">
                  <c:v>0</c:v>
                </c:pt>
                <c:pt idx="172">
                  <c:v>2300000</c:v>
                </c:pt>
                <c:pt idx="173">
                  <c:v>0</c:v>
                </c:pt>
                <c:pt idx="174">
                  <c:v>2300000</c:v>
                </c:pt>
                <c:pt idx="175">
                  <c:v>0</c:v>
                </c:pt>
                <c:pt idx="176">
                  <c:v>1849500</c:v>
                </c:pt>
                <c:pt idx="177">
                  <c:v>0</c:v>
                </c:pt>
                <c:pt idx="178">
                  <c:v>2100000</c:v>
                </c:pt>
                <c:pt idx="179">
                  <c:v>0</c:v>
                </c:pt>
                <c:pt idx="180">
                  <c:v>1510200</c:v>
                </c:pt>
                <c:pt idx="181">
                  <c:v>0</c:v>
                </c:pt>
                <c:pt idx="182">
                  <c:v>1510200</c:v>
                </c:pt>
                <c:pt idx="183">
                  <c:v>0</c:v>
                </c:pt>
                <c:pt idx="184">
                  <c:v>6000000</c:v>
                </c:pt>
                <c:pt idx="185">
                  <c:v>0</c:v>
                </c:pt>
                <c:pt idx="186">
                  <c:v>2800000</c:v>
                </c:pt>
                <c:pt idx="187">
                  <c:v>0</c:v>
                </c:pt>
                <c:pt idx="188">
                  <c:v>2016000</c:v>
                </c:pt>
                <c:pt idx="189">
                  <c:v>0</c:v>
                </c:pt>
                <c:pt idx="190">
                  <c:v>1510200</c:v>
                </c:pt>
                <c:pt idx="191">
                  <c:v>0</c:v>
                </c:pt>
                <c:pt idx="192">
                  <c:v>1510200</c:v>
                </c:pt>
                <c:pt idx="194">
                  <c:v>4000000</c:v>
                </c:pt>
                <c:pt idx="196">
                  <c:v>1510200</c:v>
                </c:pt>
                <c:pt idx="198">
                  <c:v>1510200</c:v>
                </c:pt>
                <c:pt idx="200">
                  <c:v>2500000</c:v>
                </c:pt>
                <c:pt idx="202">
                  <c:v>2100000</c:v>
                </c:pt>
                <c:pt idx="204">
                  <c:v>1510200</c:v>
                </c:pt>
                <c:pt idx="206">
                  <c:v>1510200</c:v>
                </c:pt>
                <c:pt idx="208">
                  <c:v>0</c:v>
                </c:pt>
                <c:pt idx="209">
                  <c:v>0</c:v>
                </c:pt>
                <c:pt idx="210">
                  <c:v>3300000</c:v>
                </c:pt>
                <c:pt idx="211">
                  <c:v>0</c:v>
                </c:pt>
                <c:pt idx="212">
                  <c:v>2500000</c:v>
                </c:pt>
                <c:pt idx="213">
                  <c:v>0</c:v>
                </c:pt>
              </c:numCache>
            </c:numRef>
          </c:val>
        </c:ser>
        <c:ser>
          <c:idx val="9"/>
          <c:order val="9"/>
          <c:tx>
            <c:strRef>
              <c:f>'total de asignaciones 7º 5189'!$Q$5:$Q$7</c:f>
              <c:strCache>
                <c:ptCount val="3"/>
                <c:pt idx="0">
                  <c:v>PLANILLA GENERAL DE PAGOS </c:v>
                </c:pt>
                <c:pt idx="1">
                  <c:v>CORRESPONDIENTE AL EJERCICIO FISCAL 2021</c:v>
                </c:pt>
                <c:pt idx="2">
                  <c:v>OCTUBRE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'total de asignaciones 7º 5189'!$A$8:$G$221</c:f>
              <c:multiLvlStrCache>
                <c:ptCount val="214"/>
                <c:lvl>
                  <c:pt idx="0">
                    <c:v>Sueldos</c:v>
                  </c:pt>
                  <c:pt idx="1">
                    <c:v>Gasto de Representación</c:v>
                  </c:pt>
                  <c:pt idx="2">
                    <c:v>Subsidio Familiar (Escolaridad de hijos)</c:v>
                  </c:pt>
                  <c:pt idx="3">
                    <c:v>Bonif. por Responsabilidad en el Cargo</c:v>
                  </c:pt>
                  <c:pt idx="4">
                    <c:v>Viáticos</c:v>
                  </c:pt>
                  <c:pt idx="5">
                    <c:v>Sueldos</c:v>
                  </c:pt>
                  <c:pt idx="6">
                    <c:v>Gasto de Representación</c:v>
                  </c:pt>
                  <c:pt idx="7">
                    <c:v>Subsidio Familiar (Escolaridad de hijos)</c:v>
                  </c:pt>
                  <c:pt idx="8">
                    <c:v>Bonif. por Responsabilidad en el Cargo</c:v>
                  </c:pt>
                  <c:pt idx="9">
                    <c:v>Viáticos</c:v>
                  </c:pt>
                  <c:pt idx="10">
                    <c:v>Sueldos</c:v>
                  </c:pt>
                  <c:pt idx="11">
                    <c:v>Bonif. por Responsabilidad en el Cargo</c:v>
                  </c:pt>
                  <c:pt idx="12">
                    <c:v>Sueldos</c:v>
                  </c:pt>
                  <c:pt idx="13">
                    <c:v>Bonif. por Responsabilidad en el Cargo</c:v>
                  </c:pt>
                  <c:pt idx="14">
                    <c:v>Sueldos</c:v>
                  </c:pt>
                  <c:pt idx="15">
                    <c:v>Bonif. por Responsabilidad en el Cargo</c:v>
                  </c:pt>
                  <c:pt idx="16">
                    <c:v>Sueldos</c:v>
                  </c:pt>
                  <c:pt idx="17">
                    <c:v>Bonif. por Responsabilidad en el Cargo</c:v>
                  </c:pt>
                  <c:pt idx="18">
                    <c:v>Sueldos</c:v>
                  </c:pt>
                  <c:pt idx="19">
                    <c:v>Bonif. por Responsabilidad en el Cargo</c:v>
                  </c:pt>
                  <c:pt idx="20">
                    <c:v>Sueldos</c:v>
                  </c:pt>
                  <c:pt idx="21">
                    <c:v>Bonif. por Responsabilidad en el Cargo</c:v>
                  </c:pt>
                  <c:pt idx="22">
                    <c:v>Sueldos</c:v>
                  </c:pt>
                  <c:pt idx="23">
                    <c:v>Bonif. por Responsabilidad en el Cargo</c:v>
                  </c:pt>
                  <c:pt idx="24">
                    <c:v>Sueldos</c:v>
                  </c:pt>
                  <c:pt idx="25">
                    <c:v>Bonif. por Responsabilidad en el Cargo</c:v>
                  </c:pt>
                  <c:pt idx="26">
                    <c:v>Sueldos</c:v>
                  </c:pt>
                  <c:pt idx="27">
                    <c:v>Bonif. por Responsabilidad en el Cargo</c:v>
                  </c:pt>
                  <c:pt idx="28">
                    <c:v>Sueldos</c:v>
                  </c:pt>
                  <c:pt idx="29">
                    <c:v>Bonif. por Responsabilidad en el Cargo</c:v>
                  </c:pt>
                  <c:pt idx="30">
                    <c:v>Sueldos</c:v>
                  </c:pt>
                  <c:pt idx="31">
                    <c:v>Bonif. por Responsabilidad en el Cargo</c:v>
                  </c:pt>
                  <c:pt idx="32">
                    <c:v>Sueldos</c:v>
                  </c:pt>
                  <c:pt idx="33">
                    <c:v>Bonif. por Responsabilidad en el Cargo</c:v>
                  </c:pt>
                  <c:pt idx="34">
                    <c:v>Sueldos</c:v>
                  </c:pt>
                  <c:pt idx="35">
                    <c:v>Bonif. por Responsabilidad en el Cargo</c:v>
                  </c:pt>
                  <c:pt idx="36">
                    <c:v>Sueldos</c:v>
                  </c:pt>
                  <c:pt idx="37">
                    <c:v>Bonif. por Responsabilidad en el Cargo</c:v>
                  </c:pt>
                  <c:pt idx="38">
                    <c:v>Sueldos</c:v>
                  </c:pt>
                  <c:pt idx="39">
                    <c:v>Bonif. por Responsabilidad en el Cargo</c:v>
                  </c:pt>
                  <c:pt idx="40">
                    <c:v>Sueldos</c:v>
                  </c:pt>
                  <c:pt idx="41">
                    <c:v>Bonif. por Responsabilidad en el Cargo</c:v>
                  </c:pt>
                  <c:pt idx="42">
                    <c:v>Sueldos</c:v>
                  </c:pt>
                  <c:pt idx="43">
                    <c:v>Bonif. por Responsabilidad en el Cargo</c:v>
                  </c:pt>
                  <c:pt idx="44">
                    <c:v>Sueldos</c:v>
                  </c:pt>
                  <c:pt idx="45">
                    <c:v>Bonif. por Responsabilidad en el Cargo</c:v>
                  </c:pt>
                  <c:pt idx="46">
                    <c:v>Sueldos</c:v>
                  </c:pt>
                  <c:pt idx="47">
                    <c:v>Bonif. por Responsabilidad en el Cargo</c:v>
                  </c:pt>
                  <c:pt idx="48">
                    <c:v>Sueldos</c:v>
                  </c:pt>
                  <c:pt idx="49">
                    <c:v>Bonif. por Responsabilidad en el Cargo</c:v>
                  </c:pt>
                  <c:pt idx="50">
                    <c:v>Sueldos</c:v>
                  </c:pt>
                  <c:pt idx="51">
                    <c:v>Bonif. por Responsabilidad en el Cargo</c:v>
                  </c:pt>
                  <c:pt idx="52">
                    <c:v>Sueldos</c:v>
                  </c:pt>
                  <c:pt idx="53">
                    <c:v>Bonif. por Responsabilidad en el Cargo</c:v>
                  </c:pt>
                  <c:pt idx="54">
                    <c:v>Sueldos</c:v>
                  </c:pt>
                  <c:pt idx="55">
                    <c:v>Bonif. por Responsabilidad en el Cargo</c:v>
                  </c:pt>
                  <c:pt idx="56">
                    <c:v>Sueldos</c:v>
                  </c:pt>
                  <c:pt idx="57">
                    <c:v>Bonif. por Responsabilidad en el Cargo</c:v>
                  </c:pt>
                  <c:pt idx="58">
                    <c:v>Sueldos</c:v>
                  </c:pt>
                  <c:pt idx="59">
                    <c:v>Bonif. por Responsabilidad en el Cargo</c:v>
                  </c:pt>
                  <c:pt idx="60">
                    <c:v>Sueldos</c:v>
                  </c:pt>
                  <c:pt idx="61">
                    <c:v>Bonif. por Responsabilidad en el Cargo</c:v>
                  </c:pt>
                  <c:pt idx="62">
                    <c:v>Sueldos</c:v>
                  </c:pt>
                  <c:pt idx="63">
                    <c:v>Bonif. por Responsabilidad en el Cargo</c:v>
                  </c:pt>
                  <c:pt idx="64">
                    <c:v>Sueldos</c:v>
                  </c:pt>
                  <c:pt idx="65">
                    <c:v>Bonif. por Responsabilidad en el Cargo</c:v>
                  </c:pt>
                  <c:pt idx="66">
                    <c:v>Sueldos</c:v>
                  </c:pt>
                  <c:pt idx="67">
                    <c:v>Bonif. por Responsabilidad en el Cargo</c:v>
                  </c:pt>
                  <c:pt idx="68">
                    <c:v>Sueldos</c:v>
                  </c:pt>
                  <c:pt idx="69">
                    <c:v>Bonif. por Responsabilidad en el Cargo</c:v>
                  </c:pt>
                  <c:pt idx="70">
                    <c:v>Sueldos</c:v>
                  </c:pt>
                  <c:pt idx="71">
                    <c:v>Bonif. por Responsabilidad en el Cargo</c:v>
                  </c:pt>
                  <c:pt idx="72">
                    <c:v>Sueldos</c:v>
                  </c:pt>
                  <c:pt idx="73">
                    <c:v>Bonif. por Responsabilidad en el Cargo</c:v>
                  </c:pt>
                  <c:pt idx="74">
                    <c:v>Sueldos</c:v>
                  </c:pt>
                  <c:pt idx="75">
                    <c:v>Bonif. por Responsabilidad en el Cargo</c:v>
                  </c:pt>
                  <c:pt idx="76">
                    <c:v>Sueldos</c:v>
                  </c:pt>
                  <c:pt idx="77">
                    <c:v>Bonif. por Responsabilidad en el Cargo</c:v>
                  </c:pt>
                  <c:pt idx="78">
                    <c:v>Sueldos</c:v>
                  </c:pt>
                  <c:pt idx="79">
                    <c:v>Bonif. por Responsabilidad en el Cargo</c:v>
                  </c:pt>
                  <c:pt idx="80">
                    <c:v>Sueldos</c:v>
                  </c:pt>
                  <c:pt idx="81">
                    <c:v>Bonif. por Responsabilidad en el Cargo</c:v>
                  </c:pt>
                  <c:pt idx="82">
                    <c:v>Sueldos</c:v>
                  </c:pt>
                  <c:pt idx="83">
                    <c:v>Bonif. por Responsabilidad en el Cargo</c:v>
                  </c:pt>
                  <c:pt idx="84">
                    <c:v>Sueldos</c:v>
                  </c:pt>
                  <c:pt idx="85">
                    <c:v>Bonif. por Responsabilidad en el Cargo</c:v>
                  </c:pt>
                  <c:pt idx="86">
                    <c:v>Sueldos</c:v>
                  </c:pt>
                  <c:pt idx="87">
                    <c:v>Bonif. por Responsabilidad en el Cargo</c:v>
                  </c:pt>
                  <c:pt idx="88">
                    <c:v>Sueldos</c:v>
                  </c:pt>
                  <c:pt idx="89">
                    <c:v>Bonif. por Responsabilidad en el Cargo</c:v>
                  </c:pt>
                  <c:pt idx="90">
                    <c:v>Sueldos</c:v>
                  </c:pt>
                  <c:pt idx="91">
                    <c:v>Bonif. por Responsabilidad en el Cargo</c:v>
                  </c:pt>
                  <c:pt idx="92">
                    <c:v>Sueldos</c:v>
                  </c:pt>
                  <c:pt idx="93">
                    <c:v>Bonif. por Responsabilidad en el Cargo</c:v>
                  </c:pt>
                  <c:pt idx="94">
                    <c:v>Sueldos</c:v>
                  </c:pt>
                  <c:pt idx="95">
                    <c:v>Bonif. por Responsabilidad en el Cargo</c:v>
                  </c:pt>
                  <c:pt idx="96">
                    <c:v>Sueldos</c:v>
                  </c:pt>
                  <c:pt idx="97">
                    <c:v>Bonif. por Responsabilidad en el Cargo</c:v>
                  </c:pt>
                  <c:pt idx="98">
                    <c:v>Sueldos</c:v>
                  </c:pt>
                  <c:pt idx="99">
                    <c:v>Bonif. por Responsabilidad en el Cargo</c:v>
                  </c:pt>
                  <c:pt idx="100">
                    <c:v>Sueldos</c:v>
                  </c:pt>
                  <c:pt idx="101">
                    <c:v>Bonif. por Responsabilidad en el Cargo</c:v>
                  </c:pt>
                  <c:pt idx="102">
                    <c:v>Sueldos</c:v>
                  </c:pt>
                  <c:pt idx="103">
                    <c:v>Bonif. por Responsabilidad en el Cargo</c:v>
                  </c:pt>
                  <c:pt idx="104">
                    <c:v>Sueldos</c:v>
                  </c:pt>
                  <c:pt idx="105">
                    <c:v>Bonif. por Responsabilidad en el Cargo</c:v>
                  </c:pt>
                  <c:pt idx="106">
                    <c:v>Sueldos</c:v>
                  </c:pt>
                  <c:pt idx="107">
                    <c:v>Bonif. por Responsabilidad en el Cargo</c:v>
                  </c:pt>
                  <c:pt idx="108">
                    <c:v>Sueldos</c:v>
                  </c:pt>
                  <c:pt idx="109">
                    <c:v>Bonif. por Responsabilidad en el Cargo</c:v>
                  </c:pt>
                  <c:pt idx="110">
                    <c:v>Sueldos</c:v>
                  </c:pt>
                  <c:pt idx="111">
                    <c:v>Bonif. por Responsabilidad en el Cargo</c:v>
                  </c:pt>
                  <c:pt idx="112">
                    <c:v>Sueldos</c:v>
                  </c:pt>
                  <c:pt idx="113">
                    <c:v>Bonif. por Responsabilidad en el Cargo</c:v>
                  </c:pt>
                  <c:pt idx="114">
                    <c:v>Sueldos</c:v>
                  </c:pt>
                  <c:pt idx="115">
                    <c:v>Bonif. por Responsabilidad en el Cargo</c:v>
                  </c:pt>
                  <c:pt idx="116">
                    <c:v>Sueldos</c:v>
                  </c:pt>
                  <c:pt idx="117">
                    <c:v>Bonif. por Responsabilidad en el Cargo</c:v>
                  </c:pt>
                  <c:pt idx="118">
                    <c:v>Sueldos</c:v>
                  </c:pt>
                  <c:pt idx="119">
                    <c:v>Bonif. por Responsabilidad en el Cargo</c:v>
                  </c:pt>
                  <c:pt idx="120">
                    <c:v>Sueldos</c:v>
                  </c:pt>
                  <c:pt idx="121">
                    <c:v>Bonif. por Responsabilidad en el Cargo</c:v>
                  </c:pt>
                  <c:pt idx="122">
                    <c:v>Sueldos</c:v>
                  </c:pt>
                  <c:pt idx="123">
                    <c:v>Bonif. por Responsabilidad en el Cargo</c:v>
                  </c:pt>
                  <c:pt idx="124">
                    <c:v>Sueldos</c:v>
                  </c:pt>
                  <c:pt idx="125">
                    <c:v>Bonif. por Responsabilidad en el Cargo</c:v>
                  </c:pt>
                  <c:pt idx="126">
                    <c:v>Sueldos</c:v>
                  </c:pt>
                  <c:pt idx="127">
                    <c:v>Bonif. por Responsabilidad en el Cargo</c:v>
                  </c:pt>
                  <c:pt idx="128">
                    <c:v>Sueldos</c:v>
                  </c:pt>
                  <c:pt idx="129">
                    <c:v>Bonif. por Responsabilidad en el Cargo</c:v>
                  </c:pt>
                  <c:pt idx="130">
                    <c:v>Sueldos</c:v>
                  </c:pt>
                  <c:pt idx="131">
                    <c:v>Bonif. por Responsabilidad en el Cargo</c:v>
                  </c:pt>
                  <c:pt idx="132">
                    <c:v>Sueldos</c:v>
                  </c:pt>
                  <c:pt idx="133">
                    <c:v>Bonif. por Responsabilidad en el Cargo</c:v>
                  </c:pt>
                  <c:pt idx="134">
                    <c:v>Sueldos</c:v>
                  </c:pt>
                  <c:pt idx="135">
                    <c:v>Bonif. por Responsabilidad en el Cargo</c:v>
                  </c:pt>
                  <c:pt idx="136">
                    <c:v>Sueldos</c:v>
                  </c:pt>
                  <c:pt idx="137">
                    <c:v>Bonif. por Responsabilidad en el Cargo</c:v>
                  </c:pt>
                  <c:pt idx="138">
                    <c:v>Sueldos</c:v>
                  </c:pt>
                  <c:pt idx="139">
                    <c:v>Bonif. por Responsabilidad en el Cargo</c:v>
                  </c:pt>
                  <c:pt idx="140">
                    <c:v>Sueldos</c:v>
                  </c:pt>
                  <c:pt idx="141">
                    <c:v>Bonif. por Responsabilidad en el Cargo</c:v>
                  </c:pt>
                  <c:pt idx="142">
                    <c:v>Sueldos</c:v>
                  </c:pt>
                  <c:pt idx="143">
                    <c:v>Bonif. por Responsabilidad en el Cargo</c:v>
                  </c:pt>
                  <c:pt idx="144">
                    <c:v>Sueldos</c:v>
                  </c:pt>
                  <c:pt idx="145">
                    <c:v>Bonif. por Responsabilidad en el Cargo</c:v>
                  </c:pt>
                  <c:pt idx="146">
                    <c:v>Sueldos</c:v>
                  </c:pt>
                  <c:pt idx="147">
                    <c:v>Bonif. por Responsabilidad en el Cargo</c:v>
                  </c:pt>
                  <c:pt idx="148">
                    <c:v>Sueldos</c:v>
                  </c:pt>
                  <c:pt idx="149">
                    <c:v>Bonif. por Responsabilidad en el Cargo</c:v>
                  </c:pt>
                  <c:pt idx="150">
                    <c:v>Sueldos</c:v>
                  </c:pt>
                  <c:pt idx="151">
                    <c:v>Bonif. por Responsabilidad en el Cargo</c:v>
                  </c:pt>
                  <c:pt idx="152">
                    <c:v>Sueldos</c:v>
                  </c:pt>
                  <c:pt idx="153">
                    <c:v>Bonif. por Responsabilidad en el Cargo</c:v>
                  </c:pt>
                  <c:pt idx="154">
                    <c:v>Sueldos</c:v>
                  </c:pt>
                  <c:pt idx="155">
                    <c:v>Bonif. por Responsabilidad en el Cargo</c:v>
                  </c:pt>
                  <c:pt idx="156">
                    <c:v>Sueldos</c:v>
                  </c:pt>
                  <c:pt idx="157">
                    <c:v>Bonif. por Responsabilidad en el Cargo</c:v>
                  </c:pt>
                  <c:pt idx="158">
                    <c:v>Sueldos</c:v>
                  </c:pt>
                  <c:pt idx="159">
                    <c:v>Bonif. por Responsabilidad en el Cargo</c:v>
                  </c:pt>
                  <c:pt idx="160">
                    <c:v>Sueldos</c:v>
                  </c:pt>
                  <c:pt idx="161">
                    <c:v>Bonif. por Responsabilidad en el Cargo</c:v>
                  </c:pt>
                  <c:pt idx="162">
                    <c:v>Sueldos</c:v>
                  </c:pt>
                  <c:pt idx="163">
                    <c:v>Bonif. por Responsabilidad en el Cargo</c:v>
                  </c:pt>
                  <c:pt idx="164">
                    <c:v>Sueldos</c:v>
                  </c:pt>
                  <c:pt idx="165">
                    <c:v>Bonif. por Responsabilidad en el Cargo</c:v>
                  </c:pt>
                  <c:pt idx="166">
                    <c:v>Sueldos</c:v>
                  </c:pt>
                  <c:pt idx="167">
                    <c:v>Bonif. por Responsabilidad en el Cargo</c:v>
                  </c:pt>
                  <c:pt idx="168">
                    <c:v>Sueldos</c:v>
                  </c:pt>
                  <c:pt idx="169">
                    <c:v>Bonif. por Responsabilidad en el Cargo</c:v>
                  </c:pt>
                  <c:pt idx="170">
                    <c:v>Sueldos</c:v>
                  </c:pt>
                  <c:pt idx="171">
                    <c:v>Bonif. por Responsabilidad en el Cargo</c:v>
                  </c:pt>
                  <c:pt idx="172">
                    <c:v>Sueldos</c:v>
                  </c:pt>
                  <c:pt idx="173">
                    <c:v>Bonif. por Responsabilidad en el Cargo</c:v>
                  </c:pt>
                  <c:pt idx="174">
                    <c:v>Sueldos</c:v>
                  </c:pt>
                  <c:pt idx="175">
                    <c:v>Bonif. por Responsabilidad en el Cargo</c:v>
                  </c:pt>
                  <c:pt idx="176">
                    <c:v>Sueldos</c:v>
                  </c:pt>
                  <c:pt idx="177">
                    <c:v>Bonif. por Responsabilidad en el Cargo</c:v>
                  </c:pt>
                  <c:pt idx="178">
                    <c:v>Sueldos</c:v>
                  </c:pt>
                  <c:pt idx="179">
                    <c:v>Bonif. por Responsabilidad en el Cargo</c:v>
                  </c:pt>
                  <c:pt idx="180">
                    <c:v>Sueldos</c:v>
                  </c:pt>
                  <c:pt idx="181">
                    <c:v>Bonif. por Responsabilidad en el Cargo</c:v>
                  </c:pt>
                  <c:pt idx="182">
                    <c:v>Sueldos</c:v>
                  </c:pt>
                  <c:pt idx="183">
                    <c:v>Bonif. por Responsabilidad en el Cargo</c:v>
                  </c:pt>
                  <c:pt idx="184">
                    <c:v>Sueldos</c:v>
                  </c:pt>
                  <c:pt idx="185">
                    <c:v>Bonif. por Responsabilidad en el Cargo</c:v>
                  </c:pt>
                  <c:pt idx="186">
                    <c:v>Sueldos</c:v>
                  </c:pt>
                  <c:pt idx="187">
                    <c:v>Bonif. por Responsabilidad en el Cargo</c:v>
                  </c:pt>
                  <c:pt idx="188">
                    <c:v>Sueldos</c:v>
                  </c:pt>
                  <c:pt idx="189">
                    <c:v>Bonif. por Responsabilidad en el Cargo</c:v>
                  </c:pt>
                  <c:pt idx="190">
                    <c:v>Sueldos</c:v>
                  </c:pt>
                  <c:pt idx="191">
                    <c:v>Bonif. por Responsabilidad en el Cargo</c:v>
                  </c:pt>
                  <c:pt idx="192">
                    <c:v>Sueldos</c:v>
                  </c:pt>
                  <c:pt idx="193">
                    <c:v>Bonif. por Responsabilidad en el Cargo</c:v>
                  </c:pt>
                  <c:pt idx="194">
                    <c:v>Sueldos</c:v>
                  </c:pt>
                  <c:pt idx="195">
                    <c:v>Bonif. por Responsabilidad en el Cargo</c:v>
                  </c:pt>
                  <c:pt idx="196">
                    <c:v>Sueldos</c:v>
                  </c:pt>
                  <c:pt idx="197">
                    <c:v>Bonif. por Responsabilidad en el Cargo</c:v>
                  </c:pt>
                  <c:pt idx="198">
                    <c:v>Sueldos</c:v>
                  </c:pt>
                  <c:pt idx="199">
                    <c:v>Bonif. por Responsabilidad en el Cargo</c:v>
                  </c:pt>
                  <c:pt idx="200">
                    <c:v>Sueldos</c:v>
                  </c:pt>
                  <c:pt idx="201">
                    <c:v>Bonif. por Responsabilidad en el Cargo</c:v>
                  </c:pt>
                  <c:pt idx="202">
                    <c:v>Sueldos</c:v>
                  </c:pt>
                  <c:pt idx="203">
                    <c:v>Bonif. por Responsabilidad en el Cargo</c:v>
                  </c:pt>
                  <c:pt idx="204">
                    <c:v>Sueldos</c:v>
                  </c:pt>
                  <c:pt idx="205">
                    <c:v>Bonif. por Responsabilidad en el Cargo</c:v>
                  </c:pt>
                  <c:pt idx="206">
                    <c:v>Sueldos</c:v>
                  </c:pt>
                  <c:pt idx="207">
                    <c:v>Bonif. por Responsabilidad en el Cargo</c:v>
                  </c:pt>
                  <c:pt idx="208">
                    <c:v>Sueldos</c:v>
                  </c:pt>
                  <c:pt idx="209">
                    <c:v>Bonif. por Responsabilidad en el Cargo</c:v>
                  </c:pt>
                  <c:pt idx="210">
                    <c:v>Sueldos</c:v>
                  </c:pt>
                  <c:pt idx="211">
                    <c:v>Bonif. por Responsabilidad en el Cargo</c:v>
                  </c:pt>
                  <c:pt idx="212">
                    <c:v>Sueldos</c:v>
                  </c:pt>
                  <c:pt idx="213">
                    <c:v>Bonif. por Responsabilidad en el Cargo</c:v>
                  </c:pt>
                </c:lvl>
                <c:lvl>
                  <c:pt idx="0">
                    <c:v>111</c:v>
                  </c:pt>
                  <c:pt idx="1">
                    <c:v>113</c:v>
                  </c:pt>
                  <c:pt idx="2">
                    <c:v>131</c:v>
                  </c:pt>
                  <c:pt idx="3">
                    <c:v>133</c:v>
                  </c:pt>
                  <c:pt idx="4">
                    <c:v>232</c:v>
                  </c:pt>
                  <c:pt idx="5">
                    <c:v>111</c:v>
                  </c:pt>
                  <c:pt idx="6">
                    <c:v>113</c:v>
                  </c:pt>
                  <c:pt idx="7">
                    <c:v>131</c:v>
                  </c:pt>
                  <c:pt idx="8">
                    <c:v>133</c:v>
                  </c:pt>
                  <c:pt idx="9">
                    <c:v>232</c:v>
                  </c:pt>
                  <c:pt idx="10">
                    <c:v>111</c:v>
                  </c:pt>
                  <c:pt idx="11">
                    <c:v>133</c:v>
                  </c:pt>
                  <c:pt idx="12">
                    <c:v>111</c:v>
                  </c:pt>
                  <c:pt idx="13">
                    <c:v>133</c:v>
                  </c:pt>
                  <c:pt idx="14">
                    <c:v>111</c:v>
                  </c:pt>
                  <c:pt idx="15">
                    <c:v>133</c:v>
                  </c:pt>
                  <c:pt idx="16">
                    <c:v>111</c:v>
                  </c:pt>
                  <c:pt idx="17">
                    <c:v>133</c:v>
                  </c:pt>
                  <c:pt idx="18">
                    <c:v>111</c:v>
                  </c:pt>
                  <c:pt idx="19">
                    <c:v>133</c:v>
                  </c:pt>
                  <c:pt idx="20">
                    <c:v>111</c:v>
                  </c:pt>
                  <c:pt idx="21">
                    <c:v>133</c:v>
                  </c:pt>
                  <c:pt idx="22">
                    <c:v>111</c:v>
                  </c:pt>
                  <c:pt idx="23">
                    <c:v>133</c:v>
                  </c:pt>
                  <c:pt idx="24">
                    <c:v>111</c:v>
                  </c:pt>
                  <c:pt idx="25">
                    <c:v>133</c:v>
                  </c:pt>
                  <c:pt idx="26">
                    <c:v>111</c:v>
                  </c:pt>
                  <c:pt idx="27">
                    <c:v>133</c:v>
                  </c:pt>
                  <c:pt idx="28">
                    <c:v>111</c:v>
                  </c:pt>
                  <c:pt idx="29">
                    <c:v>133</c:v>
                  </c:pt>
                  <c:pt idx="30">
                    <c:v>111</c:v>
                  </c:pt>
                  <c:pt idx="31">
                    <c:v>133</c:v>
                  </c:pt>
                  <c:pt idx="32">
                    <c:v>111</c:v>
                  </c:pt>
                  <c:pt idx="33">
                    <c:v>133</c:v>
                  </c:pt>
                  <c:pt idx="34">
                    <c:v>111</c:v>
                  </c:pt>
                  <c:pt idx="35">
                    <c:v>133</c:v>
                  </c:pt>
                  <c:pt idx="36">
                    <c:v>111</c:v>
                  </c:pt>
                  <c:pt idx="37">
                    <c:v>133</c:v>
                  </c:pt>
                  <c:pt idx="38">
                    <c:v>111</c:v>
                  </c:pt>
                  <c:pt idx="39">
                    <c:v>133</c:v>
                  </c:pt>
                  <c:pt idx="40">
                    <c:v>111</c:v>
                  </c:pt>
                  <c:pt idx="41">
                    <c:v>133</c:v>
                  </c:pt>
                  <c:pt idx="42">
                    <c:v>111</c:v>
                  </c:pt>
                  <c:pt idx="43">
                    <c:v>133</c:v>
                  </c:pt>
                  <c:pt idx="44">
                    <c:v>111</c:v>
                  </c:pt>
                  <c:pt idx="45">
                    <c:v>133</c:v>
                  </c:pt>
                  <c:pt idx="46">
                    <c:v>111</c:v>
                  </c:pt>
                  <c:pt idx="47">
                    <c:v>133</c:v>
                  </c:pt>
                  <c:pt idx="48">
                    <c:v>111</c:v>
                  </c:pt>
                  <c:pt idx="49">
                    <c:v>133</c:v>
                  </c:pt>
                  <c:pt idx="50">
                    <c:v>111</c:v>
                  </c:pt>
                  <c:pt idx="51">
                    <c:v>133</c:v>
                  </c:pt>
                  <c:pt idx="52">
                    <c:v>111</c:v>
                  </c:pt>
                  <c:pt idx="53">
                    <c:v>133</c:v>
                  </c:pt>
                  <c:pt idx="54">
                    <c:v>111</c:v>
                  </c:pt>
                  <c:pt idx="55">
                    <c:v>133</c:v>
                  </c:pt>
                  <c:pt idx="56">
                    <c:v>111</c:v>
                  </c:pt>
                  <c:pt idx="57">
                    <c:v>133</c:v>
                  </c:pt>
                  <c:pt idx="58">
                    <c:v>111</c:v>
                  </c:pt>
                  <c:pt idx="59">
                    <c:v>133</c:v>
                  </c:pt>
                  <c:pt idx="60">
                    <c:v>111</c:v>
                  </c:pt>
                  <c:pt idx="61">
                    <c:v>133</c:v>
                  </c:pt>
                  <c:pt idx="62">
                    <c:v>111</c:v>
                  </c:pt>
                  <c:pt idx="63">
                    <c:v>133</c:v>
                  </c:pt>
                  <c:pt idx="64">
                    <c:v>111</c:v>
                  </c:pt>
                  <c:pt idx="65">
                    <c:v>133</c:v>
                  </c:pt>
                  <c:pt idx="66">
                    <c:v>111</c:v>
                  </c:pt>
                  <c:pt idx="67">
                    <c:v>133</c:v>
                  </c:pt>
                  <c:pt idx="68">
                    <c:v>111</c:v>
                  </c:pt>
                  <c:pt idx="69">
                    <c:v>133</c:v>
                  </c:pt>
                  <c:pt idx="70">
                    <c:v>111</c:v>
                  </c:pt>
                  <c:pt idx="71">
                    <c:v>133</c:v>
                  </c:pt>
                  <c:pt idx="72">
                    <c:v>111</c:v>
                  </c:pt>
                  <c:pt idx="73">
                    <c:v>133</c:v>
                  </c:pt>
                  <c:pt idx="74">
                    <c:v>111</c:v>
                  </c:pt>
                  <c:pt idx="75">
                    <c:v>133</c:v>
                  </c:pt>
                  <c:pt idx="76">
                    <c:v>111</c:v>
                  </c:pt>
                  <c:pt idx="77">
                    <c:v>133</c:v>
                  </c:pt>
                  <c:pt idx="78">
                    <c:v>111</c:v>
                  </c:pt>
                  <c:pt idx="79">
                    <c:v>133</c:v>
                  </c:pt>
                  <c:pt idx="80">
                    <c:v>111</c:v>
                  </c:pt>
                  <c:pt idx="81">
                    <c:v>133</c:v>
                  </c:pt>
                  <c:pt idx="82">
                    <c:v>111</c:v>
                  </c:pt>
                  <c:pt idx="83">
                    <c:v>133</c:v>
                  </c:pt>
                  <c:pt idx="84">
                    <c:v>111</c:v>
                  </c:pt>
                  <c:pt idx="85">
                    <c:v>133</c:v>
                  </c:pt>
                  <c:pt idx="86">
                    <c:v>111</c:v>
                  </c:pt>
                  <c:pt idx="87">
                    <c:v>133</c:v>
                  </c:pt>
                  <c:pt idx="88">
                    <c:v>111</c:v>
                  </c:pt>
                  <c:pt idx="89">
                    <c:v>133</c:v>
                  </c:pt>
                  <c:pt idx="90">
                    <c:v>111</c:v>
                  </c:pt>
                  <c:pt idx="91">
                    <c:v>133</c:v>
                  </c:pt>
                  <c:pt idx="92">
                    <c:v>111</c:v>
                  </c:pt>
                  <c:pt idx="93">
                    <c:v>133</c:v>
                  </c:pt>
                  <c:pt idx="94">
                    <c:v>111</c:v>
                  </c:pt>
                  <c:pt idx="95">
                    <c:v>133</c:v>
                  </c:pt>
                  <c:pt idx="96">
                    <c:v>111</c:v>
                  </c:pt>
                  <c:pt idx="97">
                    <c:v>133</c:v>
                  </c:pt>
                  <c:pt idx="98">
                    <c:v>111</c:v>
                  </c:pt>
                  <c:pt idx="99">
                    <c:v>133</c:v>
                  </c:pt>
                  <c:pt idx="100">
                    <c:v>111</c:v>
                  </c:pt>
                  <c:pt idx="101">
                    <c:v>133</c:v>
                  </c:pt>
                  <c:pt idx="102">
                    <c:v>111</c:v>
                  </c:pt>
                  <c:pt idx="103">
                    <c:v>133</c:v>
                  </c:pt>
                  <c:pt idx="104">
                    <c:v>111</c:v>
                  </c:pt>
                  <c:pt idx="105">
                    <c:v>133</c:v>
                  </c:pt>
                  <c:pt idx="106">
                    <c:v>111</c:v>
                  </c:pt>
                  <c:pt idx="107">
                    <c:v>133</c:v>
                  </c:pt>
                  <c:pt idx="108">
                    <c:v>111</c:v>
                  </c:pt>
                  <c:pt idx="109">
                    <c:v>133</c:v>
                  </c:pt>
                  <c:pt idx="110">
                    <c:v>111</c:v>
                  </c:pt>
                  <c:pt idx="111">
                    <c:v>133</c:v>
                  </c:pt>
                  <c:pt idx="112">
                    <c:v>111</c:v>
                  </c:pt>
                  <c:pt idx="113">
                    <c:v>133</c:v>
                  </c:pt>
                  <c:pt idx="114">
                    <c:v>111</c:v>
                  </c:pt>
                  <c:pt idx="115">
                    <c:v>133</c:v>
                  </c:pt>
                  <c:pt idx="116">
                    <c:v>111</c:v>
                  </c:pt>
                  <c:pt idx="117">
                    <c:v>133</c:v>
                  </c:pt>
                  <c:pt idx="118">
                    <c:v>111</c:v>
                  </c:pt>
                  <c:pt idx="119">
                    <c:v>133</c:v>
                  </c:pt>
                  <c:pt idx="120">
                    <c:v>111</c:v>
                  </c:pt>
                  <c:pt idx="121">
                    <c:v>133</c:v>
                  </c:pt>
                  <c:pt idx="122">
                    <c:v>111</c:v>
                  </c:pt>
                  <c:pt idx="123">
                    <c:v>133</c:v>
                  </c:pt>
                  <c:pt idx="124">
                    <c:v>111</c:v>
                  </c:pt>
                  <c:pt idx="125">
                    <c:v>133</c:v>
                  </c:pt>
                  <c:pt idx="126">
                    <c:v>111</c:v>
                  </c:pt>
                  <c:pt idx="127">
                    <c:v>133</c:v>
                  </c:pt>
                  <c:pt idx="128">
                    <c:v>111</c:v>
                  </c:pt>
                  <c:pt idx="129">
                    <c:v>133</c:v>
                  </c:pt>
                  <c:pt idx="130">
                    <c:v>111</c:v>
                  </c:pt>
                  <c:pt idx="131">
                    <c:v>133</c:v>
                  </c:pt>
                  <c:pt idx="132">
                    <c:v>111</c:v>
                  </c:pt>
                  <c:pt idx="133">
                    <c:v>133</c:v>
                  </c:pt>
                  <c:pt idx="134">
                    <c:v>111</c:v>
                  </c:pt>
                  <c:pt idx="135">
                    <c:v>133</c:v>
                  </c:pt>
                  <c:pt idx="136">
                    <c:v>111</c:v>
                  </c:pt>
                  <c:pt idx="137">
                    <c:v>133</c:v>
                  </c:pt>
                  <c:pt idx="138">
                    <c:v>111</c:v>
                  </c:pt>
                  <c:pt idx="139">
                    <c:v>133</c:v>
                  </c:pt>
                  <c:pt idx="140">
                    <c:v>111</c:v>
                  </c:pt>
                  <c:pt idx="141">
                    <c:v>133</c:v>
                  </c:pt>
                  <c:pt idx="142">
                    <c:v>111</c:v>
                  </c:pt>
                  <c:pt idx="143">
                    <c:v>133</c:v>
                  </c:pt>
                  <c:pt idx="144">
                    <c:v>111</c:v>
                  </c:pt>
                  <c:pt idx="145">
                    <c:v>133</c:v>
                  </c:pt>
                  <c:pt idx="146">
                    <c:v>111</c:v>
                  </c:pt>
                  <c:pt idx="147">
                    <c:v>133</c:v>
                  </c:pt>
                  <c:pt idx="148">
                    <c:v>111</c:v>
                  </c:pt>
                  <c:pt idx="149">
                    <c:v>133</c:v>
                  </c:pt>
                  <c:pt idx="150">
                    <c:v>111</c:v>
                  </c:pt>
                  <c:pt idx="151">
                    <c:v>133</c:v>
                  </c:pt>
                  <c:pt idx="152">
                    <c:v>111</c:v>
                  </c:pt>
                  <c:pt idx="153">
                    <c:v>133</c:v>
                  </c:pt>
                  <c:pt idx="154">
                    <c:v>111</c:v>
                  </c:pt>
                  <c:pt idx="155">
                    <c:v>133</c:v>
                  </c:pt>
                  <c:pt idx="156">
                    <c:v>111</c:v>
                  </c:pt>
                  <c:pt idx="157">
                    <c:v>133</c:v>
                  </c:pt>
                  <c:pt idx="158">
                    <c:v>111</c:v>
                  </c:pt>
                  <c:pt idx="159">
                    <c:v>133</c:v>
                  </c:pt>
                  <c:pt idx="160">
                    <c:v>111</c:v>
                  </c:pt>
                  <c:pt idx="161">
                    <c:v>133</c:v>
                  </c:pt>
                  <c:pt idx="162">
                    <c:v>111</c:v>
                  </c:pt>
                  <c:pt idx="163">
                    <c:v>133</c:v>
                  </c:pt>
                  <c:pt idx="164">
                    <c:v>111</c:v>
                  </c:pt>
                  <c:pt idx="165">
                    <c:v>133</c:v>
                  </c:pt>
                  <c:pt idx="166">
                    <c:v>111</c:v>
                  </c:pt>
                  <c:pt idx="167">
                    <c:v>133</c:v>
                  </c:pt>
                  <c:pt idx="168">
                    <c:v>111</c:v>
                  </c:pt>
                  <c:pt idx="169">
                    <c:v>133</c:v>
                  </c:pt>
                  <c:pt idx="170">
                    <c:v>111</c:v>
                  </c:pt>
                  <c:pt idx="171">
                    <c:v>133</c:v>
                  </c:pt>
                  <c:pt idx="172">
                    <c:v>111</c:v>
                  </c:pt>
                  <c:pt idx="173">
                    <c:v>133</c:v>
                  </c:pt>
                  <c:pt idx="174">
                    <c:v>111</c:v>
                  </c:pt>
                  <c:pt idx="175">
                    <c:v>133</c:v>
                  </c:pt>
                  <c:pt idx="176">
                    <c:v>111</c:v>
                  </c:pt>
                  <c:pt idx="177">
                    <c:v>133</c:v>
                  </c:pt>
                  <c:pt idx="178">
                    <c:v>111</c:v>
                  </c:pt>
                  <c:pt idx="179">
                    <c:v>133</c:v>
                  </c:pt>
                  <c:pt idx="180">
                    <c:v>111</c:v>
                  </c:pt>
                  <c:pt idx="181">
                    <c:v>133</c:v>
                  </c:pt>
                  <c:pt idx="182">
                    <c:v>111</c:v>
                  </c:pt>
                  <c:pt idx="183">
                    <c:v>133</c:v>
                  </c:pt>
                  <c:pt idx="184">
                    <c:v>111</c:v>
                  </c:pt>
                  <c:pt idx="185">
                    <c:v>133</c:v>
                  </c:pt>
                  <c:pt idx="186">
                    <c:v>111</c:v>
                  </c:pt>
                  <c:pt idx="187">
                    <c:v>133</c:v>
                  </c:pt>
                  <c:pt idx="188">
                    <c:v>111</c:v>
                  </c:pt>
                  <c:pt idx="189">
                    <c:v>133</c:v>
                  </c:pt>
                  <c:pt idx="190">
                    <c:v>112</c:v>
                  </c:pt>
                  <c:pt idx="191">
                    <c:v>113</c:v>
                  </c:pt>
                  <c:pt idx="192">
                    <c:v>112</c:v>
                  </c:pt>
                  <c:pt idx="193">
                    <c:v>113</c:v>
                  </c:pt>
                  <c:pt idx="194">
                    <c:v>112</c:v>
                  </c:pt>
                  <c:pt idx="195">
                    <c:v>113</c:v>
                  </c:pt>
                  <c:pt idx="196">
                    <c:v>111</c:v>
                  </c:pt>
                  <c:pt idx="197">
                    <c:v>133</c:v>
                  </c:pt>
                  <c:pt idx="198">
                    <c:v>111</c:v>
                  </c:pt>
                  <c:pt idx="199">
                    <c:v>133</c:v>
                  </c:pt>
                  <c:pt idx="200">
                    <c:v>111</c:v>
                  </c:pt>
                  <c:pt idx="201">
                    <c:v>133</c:v>
                  </c:pt>
                  <c:pt idx="202">
                    <c:v>111</c:v>
                  </c:pt>
                  <c:pt idx="203">
                    <c:v>133</c:v>
                  </c:pt>
                  <c:pt idx="204">
                    <c:v>111</c:v>
                  </c:pt>
                  <c:pt idx="205">
                    <c:v>133</c:v>
                  </c:pt>
                  <c:pt idx="206">
                    <c:v>111</c:v>
                  </c:pt>
                  <c:pt idx="207">
                    <c:v>133</c:v>
                  </c:pt>
                  <c:pt idx="208">
                    <c:v>111</c:v>
                  </c:pt>
                  <c:pt idx="209">
                    <c:v>133</c:v>
                  </c:pt>
                  <c:pt idx="210">
                    <c:v>111</c:v>
                  </c:pt>
                  <c:pt idx="211">
                    <c:v>133</c:v>
                  </c:pt>
                  <c:pt idx="212">
                    <c:v>111</c:v>
                  </c:pt>
                  <c:pt idx="213">
                    <c:v>133</c:v>
                  </c:pt>
                </c:lvl>
                <c:lvl>
                  <c:pt idx="0">
                    <c:v>Permanente</c:v>
                  </c:pt>
                  <c:pt idx="5">
                    <c:v>Permanente</c:v>
                  </c:pt>
                  <c:pt idx="10">
                    <c:v>Permanente</c:v>
                  </c:pt>
                  <c:pt idx="12">
                    <c:v>Permanente</c:v>
                  </c:pt>
                  <c:pt idx="14">
                    <c:v>Permanente</c:v>
                  </c:pt>
                  <c:pt idx="16">
                    <c:v>Permanente</c:v>
                  </c:pt>
                  <c:pt idx="18">
                    <c:v>Permanente</c:v>
                  </c:pt>
                  <c:pt idx="20">
                    <c:v>Permanente</c:v>
                  </c:pt>
                  <c:pt idx="22">
                    <c:v>Permanente</c:v>
                  </c:pt>
                  <c:pt idx="24">
                    <c:v>Permanente</c:v>
                  </c:pt>
                  <c:pt idx="26">
                    <c:v>Permanente</c:v>
                  </c:pt>
                  <c:pt idx="28">
                    <c:v>Permanente</c:v>
                  </c:pt>
                  <c:pt idx="30">
                    <c:v>Permanente</c:v>
                  </c:pt>
                  <c:pt idx="32">
                    <c:v>Permanente</c:v>
                  </c:pt>
                  <c:pt idx="34">
                    <c:v>Permanente</c:v>
                  </c:pt>
                  <c:pt idx="36">
                    <c:v>Permanente</c:v>
                  </c:pt>
                  <c:pt idx="38">
                    <c:v>Permanente</c:v>
                  </c:pt>
                  <c:pt idx="40">
                    <c:v>Permanente</c:v>
                  </c:pt>
                  <c:pt idx="42">
                    <c:v>Permanente</c:v>
                  </c:pt>
                  <c:pt idx="44">
                    <c:v>Permanente</c:v>
                  </c:pt>
                  <c:pt idx="46">
                    <c:v>Permanente</c:v>
                  </c:pt>
                  <c:pt idx="48">
                    <c:v>Permanente</c:v>
                  </c:pt>
                  <c:pt idx="50">
                    <c:v>Permanente</c:v>
                  </c:pt>
                  <c:pt idx="52">
                    <c:v>Permanente</c:v>
                  </c:pt>
                  <c:pt idx="54">
                    <c:v>Permanente</c:v>
                  </c:pt>
                  <c:pt idx="56">
                    <c:v>Permanente</c:v>
                  </c:pt>
                  <c:pt idx="58">
                    <c:v>Permanente</c:v>
                  </c:pt>
                  <c:pt idx="60">
                    <c:v>Permanente</c:v>
                  </c:pt>
                  <c:pt idx="62">
                    <c:v>Permanente</c:v>
                  </c:pt>
                  <c:pt idx="64">
                    <c:v>Permanente</c:v>
                  </c:pt>
                  <c:pt idx="66">
                    <c:v>Permanente</c:v>
                  </c:pt>
                  <c:pt idx="68">
                    <c:v>Permanente</c:v>
                  </c:pt>
                  <c:pt idx="70">
                    <c:v>Permanente</c:v>
                  </c:pt>
                  <c:pt idx="72">
                    <c:v>Permanente</c:v>
                  </c:pt>
                  <c:pt idx="74">
                    <c:v>Permanente</c:v>
                  </c:pt>
                  <c:pt idx="76">
                    <c:v>Permanente</c:v>
                  </c:pt>
                  <c:pt idx="78">
                    <c:v>Permanente</c:v>
                  </c:pt>
                  <c:pt idx="80">
                    <c:v>Permanente</c:v>
                  </c:pt>
                  <c:pt idx="82">
                    <c:v>Permanente</c:v>
                  </c:pt>
                  <c:pt idx="84">
                    <c:v>Permanente</c:v>
                  </c:pt>
                  <c:pt idx="86">
                    <c:v>Permanente</c:v>
                  </c:pt>
                  <c:pt idx="88">
                    <c:v>Permanente</c:v>
                  </c:pt>
                  <c:pt idx="90">
                    <c:v>Permanente</c:v>
                  </c:pt>
                  <c:pt idx="92">
                    <c:v>Permanente</c:v>
                  </c:pt>
                  <c:pt idx="94">
                    <c:v>Permanente</c:v>
                  </c:pt>
                  <c:pt idx="96">
                    <c:v>Permanente</c:v>
                  </c:pt>
                  <c:pt idx="98">
                    <c:v>Permanente</c:v>
                  </c:pt>
                  <c:pt idx="100">
                    <c:v>Permanente</c:v>
                  </c:pt>
                  <c:pt idx="102">
                    <c:v>Permanente</c:v>
                  </c:pt>
                  <c:pt idx="104">
                    <c:v>Permanente</c:v>
                  </c:pt>
                  <c:pt idx="106">
                    <c:v>Permanente</c:v>
                  </c:pt>
                  <c:pt idx="108">
                    <c:v>Permanente</c:v>
                  </c:pt>
                  <c:pt idx="110">
                    <c:v>Permanente</c:v>
                  </c:pt>
                  <c:pt idx="112">
                    <c:v>Permanente</c:v>
                  </c:pt>
                  <c:pt idx="114">
                    <c:v>Permanente</c:v>
                  </c:pt>
                  <c:pt idx="116">
                    <c:v>Permanente</c:v>
                  </c:pt>
                  <c:pt idx="118">
                    <c:v>Permanente</c:v>
                  </c:pt>
                  <c:pt idx="120">
                    <c:v>Permanente</c:v>
                  </c:pt>
                  <c:pt idx="122">
                    <c:v>Permanente</c:v>
                  </c:pt>
                  <c:pt idx="124">
                    <c:v>Permanente</c:v>
                  </c:pt>
                  <c:pt idx="126">
                    <c:v>Permanente</c:v>
                  </c:pt>
                  <c:pt idx="128">
                    <c:v>Permanente</c:v>
                  </c:pt>
                  <c:pt idx="130">
                    <c:v>Permanente</c:v>
                  </c:pt>
                  <c:pt idx="132">
                    <c:v>Permanente</c:v>
                  </c:pt>
                  <c:pt idx="134">
                    <c:v>Permanente</c:v>
                  </c:pt>
                  <c:pt idx="136">
                    <c:v>Permanente</c:v>
                  </c:pt>
                  <c:pt idx="138">
                    <c:v>Permanente</c:v>
                  </c:pt>
                  <c:pt idx="140">
                    <c:v>Permanente</c:v>
                  </c:pt>
                  <c:pt idx="142">
                    <c:v>Permanente</c:v>
                  </c:pt>
                  <c:pt idx="144">
                    <c:v>Permanente</c:v>
                  </c:pt>
                  <c:pt idx="146">
                    <c:v>Permanente</c:v>
                  </c:pt>
                  <c:pt idx="148">
                    <c:v>Permanente</c:v>
                  </c:pt>
                  <c:pt idx="150">
                    <c:v>Permanente</c:v>
                  </c:pt>
                  <c:pt idx="152">
                    <c:v>Permanente</c:v>
                  </c:pt>
                  <c:pt idx="154">
                    <c:v>Permanente</c:v>
                  </c:pt>
                  <c:pt idx="156">
                    <c:v>Permanente</c:v>
                  </c:pt>
                  <c:pt idx="158">
                    <c:v>Permanente</c:v>
                  </c:pt>
                  <c:pt idx="160">
                    <c:v>Permanente</c:v>
                  </c:pt>
                  <c:pt idx="162">
                    <c:v>Permanente</c:v>
                  </c:pt>
                  <c:pt idx="164">
                    <c:v>Permanente</c:v>
                  </c:pt>
                  <c:pt idx="166">
                    <c:v>Permanente</c:v>
                  </c:pt>
                  <c:pt idx="168">
                    <c:v>Permanente</c:v>
                  </c:pt>
                  <c:pt idx="170">
                    <c:v>Permanente</c:v>
                  </c:pt>
                  <c:pt idx="172">
                    <c:v>Permanente</c:v>
                  </c:pt>
                  <c:pt idx="174">
                    <c:v>Permanente</c:v>
                  </c:pt>
                  <c:pt idx="176">
                    <c:v>Permanente</c:v>
                  </c:pt>
                  <c:pt idx="178">
                    <c:v>Permanente</c:v>
                  </c:pt>
                  <c:pt idx="180">
                    <c:v>Permanente</c:v>
                  </c:pt>
                  <c:pt idx="182">
                    <c:v>Permanente</c:v>
                  </c:pt>
                  <c:pt idx="184">
                    <c:v>Permanente</c:v>
                  </c:pt>
                  <c:pt idx="186">
                    <c:v>Permanente</c:v>
                  </c:pt>
                  <c:pt idx="188">
                    <c:v>Permanente</c:v>
                  </c:pt>
                  <c:pt idx="190">
                    <c:v>Permanente</c:v>
                  </c:pt>
                  <c:pt idx="192">
                    <c:v>Permanente</c:v>
                  </c:pt>
                  <c:pt idx="194">
                    <c:v>Permanente</c:v>
                  </c:pt>
                  <c:pt idx="196">
                    <c:v>Permanente</c:v>
                  </c:pt>
                  <c:pt idx="198">
                    <c:v>Permanente</c:v>
                  </c:pt>
                  <c:pt idx="200">
                    <c:v>Permanente</c:v>
                  </c:pt>
                  <c:pt idx="202">
                    <c:v>Permanente</c:v>
                  </c:pt>
                  <c:pt idx="204">
                    <c:v>Permanente</c:v>
                  </c:pt>
                  <c:pt idx="206">
                    <c:v>Permanente</c:v>
                  </c:pt>
                  <c:pt idx="208">
                    <c:v>Permanente</c:v>
                  </c:pt>
                  <c:pt idx="210">
                    <c:v>Permanente</c:v>
                  </c:pt>
                  <c:pt idx="212">
                    <c:v>Permanente</c:v>
                  </c:pt>
                </c:lvl>
                <c:lvl>
                  <c:pt idx="0">
                    <c:v>PALACIOS, CARLOS NESTOR</c:v>
                  </c:pt>
                  <c:pt idx="5">
                    <c:v>OPTACIANO CLAUDIO GOMEZ VERLANGIERI </c:v>
                  </c:pt>
                  <c:pt idx="10">
                    <c:v> ALCARAS VDA DE ROMAN ADA</c:v>
                  </c:pt>
                  <c:pt idx="12">
                    <c:v>AMARILLA, AMADA</c:v>
                  </c:pt>
                  <c:pt idx="14">
                    <c:v>AMARILLA, ANGEL</c:v>
                  </c:pt>
                  <c:pt idx="16">
                    <c:v>ARANDA, PEDRO</c:v>
                  </c:pt>
                  <c:pt idx="18">
                    <c:v>CABALLERO PORTILLO, JOSUE DAVID</c:v>
                  </c:pt>
                  <c:pt idx="20">
                    <c:v>AVEIRO, LIDIA CAROLINA</c:v>
                  </c:pt>
                  <c:pt idx="22">
                    <c:v>AVILA, HECTOR RAMON</c:v>
                  </c:pt>
                  <c:pt idx="24">
                    <c:v>BAEZ, EPIFANIO</c:v>
                  </c:pt>
                  <c:pt idx="26">
                    <c:v>BARRIOS, PAOLA</c:v>
                  </c:pt>
                  <c:pt idx="28">
                    <c:v>BENITEZ, RAMON</c:v>
                  </c:pt>
                  <c:pt idx="30">
                    <c:v>BURGOS, ANTONIO</c:v>
                  </c:pt>
                  <c:pt idx="32">
                    <c:v>CANDIA, CHRITIAN GERMAN</c:v>
                  </c:pt>
                  <c:pt idx="34">
                    <c:v>CAÑETE, BRISA</c:v>
                  </c:pt>
                  <c:pt idx="36">
                    <c:v>CARDOZO, LILIANA</c:v>
                  </c:pt>
                  <c:pt idx="38">
                    <c:v>CARDOZO, LORENA</c:v>
                  </c:pt>
                  <c:pt idx="40">
                    <c:v>CARDOZO, PEDRO</c:v>
                  </c:pt>
                  <c:pt idx="42">
                    <c:v>COLMAN, CLAUDIA </c:v>
                  </c:pt>
                  <c:pt idx="44">
                    <c:v>CORONEL, CEFERINO</c:v>
                  </c:pt>
                  <c:pt idx="46">
                    <c:v>CORONEL, LORENA</c:v>
                  </c:pt>
                  <c:pt idx="48">
                    <c:v>CORONEL, VENANCIO</c:v>
                  </c:pt>
                  <c:pt idx="50">
                    <c:v>CUELLAR, CLAUDIO DANIEL</c:v>
                  </c:pt>
                  <c:pt idx="52">
                    <c:v>DIAZ, BLANCA</c:v>
                  </c:pt>
                  <c:pt idx="54">
                    <c:v>DIAZ, JULIO</c:v>
                  </c:pt>
                  <c:pt idx="56">
                    <c:v>DIAZ, LOURDES</c:v>
                  </c:pt>
                  <c:pt idx="58">
                    <c:v>DOMINGUEZ, ALICIA</c:v>
                  </c:pt>
                  <c:pt idx="60">
                    <c:v>DOMINGUEZ, ANTONIA</c:v>
                  </c:pt>
                  <c:pt idx="62">
                    <c:v>DURE, ROMINA</c:v>
                  </c:pt>
                  <c:pt idx="64">
                    <c:v>FERNANDEZ, ANTONIO</c:v>
                  </c:pt>
                  <c:pt idx="66">
                    <c:v>FERNANDEZ, MIRIAM</c:v>
                  </c:pt>
                  <c:pt idx="68">
                    <c:v>FIGUEREDO, ISRAEL</c:v>
                  </c:pt>
                  <c:pt idx="70">
                    <c:v>GAONA, AFRODICIO</c:v>
                  </c:pt>
                  <c:pt idx="72">
                    <c:v>GARCETE, DEJESUS</c:v>
                  </c:pt>
                  <c:pt idx="74">
                    <c:v>GIMENEZ, GEISA</c:v>
                  </c:pt>
                  <c:pt idx="76">
                    <c:v>GODOY, JOSE</c:v>
                  </c:pt>
                  <c:pt idx="78">
                    <c:v>GODOY, PABLINO RAMON</c:v>
                  </c:pt>
                  <c:pt idx="80">
                    <c:v>GONZALEZ, ANGEL</c:v>
                  </c:pt>
                  <c:pt idx="82">
                    <c:v>GONZALEZ, HAYDEE</c:v>
                  </c:pt>
                  <c:pt idx="84">
                    <c:v>IBARRA, MELISA</c:v>
                  </c:pt>
                  <c:pt idx="86">
                    <c:v>INSFRAN, CARLOS</c:v>
                  </c:pt>
                  <c:pt idx="88">
                    <c:v>INSFRAN, CASILDO</c:v>
                  </c:pt>
                  <c:pt idx="90">
                    <c:v>JARA, CIRILO</c:v>
                  </c:pt>
                  <c:pt idx="92">
                    <c:v>LEZCANO, EMILIO</c:v>
                  </c:pt>
                  <c:pt idx="94">
                    <c:v>LOPEZ, GRACIELA</c:v>
                  </c:pt>
                  <c:pt idx="96">
                    <c:v>MACHUCA, FRANCISCO</c:v>
                  </c:pt>
                  <c:pt idx="98">
                    <c:v>MARECOS, CARMEN</c:v>
                  </c:pt>
                  <c:pt idx="100">
                    <c:v>MARTINEZ, JOSE</c:v>
                  </c:pt>
                  <c:pt idx="102">
                    <c:v>MBAIBE, MARIO</c:v>
                  </c:pt>
                  <c:pt idx="104">
                    <c:v>MEDINA, EDGARDO DANIEL</c:v>
                  </c:pt>
                  <c:pt idx="106">
                    <c:v>MEDINA, FRANCISCO</c:v>
                  </c:pt>
                  <c:pt idx="108">
                    <c:v>AMARILLA MARECO, MARIA ESTELA</c:v>
                  </c:pt>
                  <c:pt idx="110">
                    <c:v>AQUINO DIAZ, ANIBAL  </c:v>
                  </c:pt>
                  <c:pt idx="112">
                    <c:v>MORAEZ, CATALINO</c:v>
                  </c:pt>
                  <c:pt idx="114">
                    <c:v>MORALES, DIEGO </c:v>
                  </c:pt>
                  <c:pt idx="116">
                    <c:v>MORALES, LILIAN</c:v>
                  </c:pt>
                  <c:pt idx="118">
                    <c:v>NUÑEZ, ALBERTO</c:v>
                  </c:pt>
                  <c:pt idx="120">
                    <c:v>OJEDA, EMILIO</c:v>
                  </c:pt>
                  <c:pt idx="122">
                    <c:v>PALMA, AIDA</c:v>
                  </c:pt>
                  <c:pt idx="124">
                    <c:v>PANIAGUA, EVELYN</c:v>
                  </c:pt>
                  <c:pt idx="126">
                    <c:v>PEÑA, SERGIO</c:v>
                  </c:pt>
                  <c:pt idx="128">
                    <c:v>PEREZ, EUSTACIO</c:v>
                  </c:pt>
                  <c:pt idx="130">
                    <c:v>PORTILLO, FERMIN</c:v>
                  </c:pt>
                  <c:pt idx="132">
                    <c:v>RAMIREZ, SERGIO</c:v>
                  </c:pt>
                  <c:pt idx="134">
                    <c:v>RICARDO, PABLO</c:v>
                  </c:pt>
                  <c:pt idx="136">
                    <c:v>RIVAROLA, RICHARD</c:v>
                  </c:pt>
                  <c:pt idx="138">
                    <c:v>RODRIGUEZ, DAMASIO</c:v>
                  </c:pt>
                  <c:pt idx="140">
                    <c:v>AGÜERO, MARIA ESTELA</c:v>
                  </c:pt>
                  <c:pt idx="142">
                    <c:v>RODRIGUEZ, JOSE</c:v>
                  </c:pt>
                  <c:pt idx="144">
                    <c:v>ROLON, NIMIA</c:v>
                  </c:pt>
                  <c:pt idx="146">
                    <c:v>BOGADO, MARIA VALERIA</c:v>
                  </c:pt>
                  <c:pt idx="148">
                    <c:v>ROMAN, FATIMA</c:v>
                  </c:pt>
                  <c:pt idx="150">
                    <c:v>ROMERO, JULIO</c:v>
                  </c:pt>
                  <c:pt idx="152">
                    <c:v>BARRETO, OSCAR ANIANO</c:v>
                  </c:pt>
                  <c:pt idx="154">
                    <c:v>SANCHEZ, GERARDO</c:v>
                  </c:pt>
                  <c:pt idx="156">
                    <c:v>SAUCEDO, BLANCA</c:v>
                  </c:pt>
                  <c:pt idx="158">
                    <c:v>SCHATP, LUIS</c:v>
                  </c:pt>
                  <c:pt idx="160">
                    <c:v>TORRES, CELINA</c:v>
                  </c:pt>
                  <c:pt idx="162">
                    <c:v>VALLEJOS, BIBIANO</c:v>
                  </c:pt>
                  <c:pt idx="164">
                    <c:v>VARGAS, PABLO</c:v>
                  </c:pt>
                  <c:pt idx="166">
                    <c:v>VERA Y ARAGON, CRISTIAN</c:v>
                  </c:pt>
                  <c:pt idx="168">
                    <c:v>VERA, LIZ</c:v>
                  </c:pt>
                  <c:pt idx="170">
                    <c:v>VERLAGIENRI, JOSE</c:v>
                  </c:pt>
                  <c:pt idx="172">
                    <c:v>VIDALLET, ROSANA</c:v>
                  </c:pt>
                  <c:pt idx="174">
                    <c:v>VILLAMAYOR, ROLANDO</c:v>
                  </c:pt>
                  <c:pt idx="176">
                    <c:v>VILLAMAYOR, WILMA</c:v>
                  </c:pt>
                  <c:pt idx="178">
                    <c:v>ZELAYA, VISITACION</c:v>
                  </c:pt>
                  <c:pt idx="180">
                    <c:v>BRITOS CACERES, ESTANISLAO</c:v>
                  </c:pt>
                  <c:pt idx="182">
                    <c:v>CABALLERO PORTILLO, GUSTAVO</c:v>
                  </c:pt>
                  <c:pt idx="184">
                    <c:v>GAONA, BETTINA</c:v>
                  </c:pt>
                  <c:pt idx="186">
                    <c:v>GOMEZ, MARIA</c:v>
                  </c:pt>
                  <c:pt idx="188">
                    <c:v>CACERES JOEL</c:v>
                  </c:pt>
                  <c:pt idx="190">
                    <c:v>CUEVAS, SANDRA</c:v>
                  </c:pt>
                  <c:pt idx="192">
                    <c:v>GALEANO, ALEXIS</c:v>
                  </c:pt>
                  <c:pt idx="194">
                    <c:v>GAONA, MARIA FATIMA</c:v>
                  </c:pt>
                  <c:pt idx="196">
                    <c:v>GAVILAN, VICENTE</c:v>
                  </c:pt>
                  <c:pt idx="198">
                    <c:v>GONZALEZ, OSVALDO</c:v>
                  </c:pt>
                  <c:pt idx="200">
                    <c:v>JARA ARISTIDES, JAVIER</c:v>
                  </c:pt>
                  <c:pt idx="202">
                    <c:v>MARTINEZ, CARLOS FEDERICO</c:v>
                  </c:pt>
                  <c:pt idx="204">
                    <c:v>NARDELLI, JUAN FRANCISCO</c:v>
                  </c:pt>
                  <c:pt idx="206">
                    <c:v>LEZCANO, CARLOS ALBERTO</c:v>
                  </c:pt>
                  <c:pt idx="208">
                    <c:v>OJEDA, ZULMA</c:v>
                  </c:pt>
                  <c:pt idx="210">
                    <c:v>PALACIOS JULIO CESAR</c:v>
                  </c:pt>
                  <c:pt idx="212">
                    <c:v>VALDEZ, ADOLFO DIOSNEL</c:v>
                  </c:pt>
                </c:lvl>
                <c:lvl>
                  <c:pt idx="0">
                    <c:v>495.050</c:v>
                  </c:pt>
                  <c:pt idx="5">
                    <c:v>296.918</c:v>
                  </c:pt>
                  <c:pt idx="10">
                    <c:v>719.210</c:v>
                  </c:pt>
                  <c:pt idx="12">
                    <c:v>722.217</c:v>
                  </c:pt>
                  <c:pt idx="14">
                    <c:v>5.024.381</c:v>
                  </c:pt>
                  <c:pt idx="16">
                    <c:v>603.674</c:v>
                  </c:pt>
                  <c:pt idx="18">
                    <c:v>4.360.231</c:v>
                  </c:pt>
                  <c:pt idx="20">
                    <c:v>4.614.708</c:v>
                  </c:pt>
                  <c:pt idx="22">
                    <c:v>1.279.328</c:v>
                  </c:pt>
                  <c:pt idx="24">
                    <c:v>1.816.481</c:v>
                  </c:pt>
                  <c:pt idx="26">
                    <c:v>3.618.222</c:v>
                  </c:pt>
                  <c:pt idx="28">
                    <c:v>2.331.164</c:v>
                  </c:pt>
                  <c:pt idx="30">
                    <c:v>1.882.305</c:v>
                  </c:pt>
                  <c:pt idx="32">
                    <c:v>3.601.150</c:v>
                  </c:pt>
                  <c:pt idx="34">
                    <c:v>4.719.086</c:v>
                  </c:pt>
                  <c:pt idx="36">
                    <c:v>4.742.310</c:v>
                  </c:pt>
                  <c:pt idx="38">
                    <c:v>4.350.218</c:v>
                  </c:pt>
                  <c:pt idx="40">
                    <c:v>4.552.831</c:v>
                  </c:pt>
                  <c:pt idx="42">
                    <c:v>4.666.568</c:v>
                  </c:pt>
                  <c:pt idx="44">
                    <c:v>473.738</c:v>
                  </c:pt>
                  <c:pt idx="46">
                    <c:v>1.235.152</c:v>
                  </c:pt>
                  <c:pt idx="48">
                    <c:v>2.285.591</c:v>
                  </c:pt>
                  <c:pt idx="50">
                    <c:v>4.919.748</c:v>
                  </c:pt>
                  <c:pt idx="52">
                    <c:v>1.745.440</c:v>
                  </c:pt>
                  <c:pt idx="54">
                    <c:v>722.879</c:v>
                  </c:pt>
                  <c:pt idx="56">
                    <c:v>3.597.820</c:v>
                  </c:pt>
                  <c:pt idx="58">
                    <c:v>2.036.700</c:v>
                  </c:pt>
                  <c:pt idx="60">
                    <c:v>3.390.360</c:v>
                  </c:pt>
                  <c:pt idx="62">
                    <c:v>4.622.938</c:v>
                  </c:pt>
                  <c:pt idx="64">
                    <c:v>2.179.704</c:v>
                  </c:pt>
                  <c:pt idx="66">
                    <c:v>3.832.598</c:v>
                  </c:pt>
                  <c:pt idx="68">
                    <c:v>4.357.435</c:v>
                  </c:pt>
                  <c:pt idx="70">
                    <c:v>474.012</c:v>
                  </c:pt>
                  <c:pt idx="72">
                    <c:v>3.776.565</c:v>
                  </c:pt>
                  <c:pt idx="74">
                    <c:v>1.726.080</c:v>
                  </c:pt>
                  <c:pt idx="76">
                    <c:v>2.455.291</c:v>
                  </c:pt>
                  <c:pt idx="78">
                    <c:v>4.354.422</c:v>
                  </c:pt>
                  <c:pt idx="80">
                    <c:v>444.264</c:v>
                  </c:pt>
                  <c:pt idx="82">
                    <c:v>2.206.167</c:v>
                  </c:pt>
                  <c:pt idx="84">
                    <c:v>4.168.221</c:v>
                  </c:pt>
                  <c:pt idx="86">
                    <c:v>644.534</c:v>
                  </c:pt>
                  <c:pt idx="88">
                    <c:v>3.234.873</c:v>
                  </c:pt>
                  <c:pt idx="90">
                    <c:v>2.182.129</c:v>
                  </c:pt>
                  <c:pt idx="92">
                    <c:v>1.060.469</c:v>
                  </c:pt>
                  <c:pt idx="94">
                    <c:v>1.572.522</c:v>
                  </c:pt>
                  <c:pt idx="96">
                    <c:v>822.410</c:v>
                  </c:pt>
                  <c:pt idx="98">
                    <c:v>821.925</c:v>
                  </c:pt>
                  <c:pt idx="100">
                    <c:v>802.538</c:v>
                  </c:pt>
                  <c:pt idx="102">
                    <c:v>1.483.940</c:v>
                  </c:pt>
                  <c:pt idx="104">
                    <c:v>2.114.234</c:v>
                  </c:pt>
                  <c:pt idx="106">
                    <c:v>500.906</c:v>
                  </c:pt>
                  <c:pt idx="108">
                    <c:v>5.235.065</c:v>
                  </c:pt>
                  <c:pt idx="110">
                    <c:v>1.180.145</c:v>
                  </c:pt>
                  <c:pt idx="112">
                    <c:v>1.770.817</c:v>
                  </c:pt>
                  <c:pt idx="114">
                    <c:v>3.548.118</c:v>
                  </c:pt>
                  <c:pt idx="116">
                    <c:v>2.364.084</c:v>
                  </c:pt>
                  <c:pt idx="118">
                    <c:v>1.306.695</c:v>
                  </c:pt>
                  <c:pt idx="120">
                    <c:v>4.468.925</c:v>
                  </c:pt>
                  <c:pt idx="122">
                    <c:v>1.956.933</c:v>
                  </c:pt>
                  <c:pt idx="124">
                    <c:v>4.002.181</c:v>
                  </c:pt>
                  <c:pt idx="126">
                    <c:v>3.856.818</c:v>
                  </c:pt>
                  <c:pt idx="128">
                    <c:v>455.964</c:v>
                  </c:pt>
                  <c:pt idx="130">
                    <c:v>1.026.935</c:v>
                  </c:pt>
                  <c:pt idx="132">
                    <c:v>1.847.783</c:v>
                  </c:pt>
                  <c:pt idx="134">
                    <c:v>3.673.217</c:v>
                  </c:pt>
                  <c:pt idx="136">
                    <c:v>2.150.903</c:v>
                  </c:pt>
                  <c:pt idx="138">
                    <c:v>1.045.302</c:v>
                  </c:pt>
                  <c:pt idx="140">
                    <c:v>5.669.693</c:v>
                  </c:pt>
                  <c:pt idx="142">
                    <c:v>2.499.855</c:v>
                  </c:pt>
                  <c:pt idx="144">
                    <c:v>951.538</c:v>
                  </c:pt>
                  <c:pt idx="146">
                    <c:v>6.229.280</c:v>
                  </c:pt>
                  <c:pt idx="148">
                    <c:v>866.473</c:v>
                  </c:pt>
                  <c:pt idx="150">
                    <c:v>3.225.999</c:v>
                  </c:pt>
                  <c:pt idx="152">
                    <c:v>1.032.418</c:v>
                  </c:pt>
                  <c:pt idx="154">
                    <c:v>1.893.974</c:v>
                  </c:pt>
                  <c:pt idx="156">
                    <c:v>3.215.247</c:v>
                  </c:pt>
                  <c:pt idx="158">
                    <c:v>4.363.272</c:v>
                  </c:pt>
                  <c:pt idx="160">
                    <c:v>1.686.660</c:v>
                  </c:pt>
                  <c:pt idx="162">
                    <c:v>1.723.432</c:v>
                  </c:pt>
                  <c:pt idx="164">
                    <c:v>540.705</c:v>
                  </c:pt>
                  <c:pt idx="166">
                    <c:v>4.603.198</c:v>
                  </c:pt>
                  <c:pt idx="168">
                    <c:v>2.062.479</c:v>
                  </c:pt>
                  <c:pt idx="170">
                    <c:v>593.806</c:v>
                  </c:pt>
                  <c:pt idx="172">
                    <c:v>4.329.124</c:v>
                  </c:pt>
                  <c:pt idx="174">
                    <c:v>2.616.658</c:v>
                  </c:pt>
                  <c:pt idx="176">
                    <c:v>940.142</c:v>
                  </c:pt>
                  <c:pt idx="178">
                    <c:v>671.694</c:v>
                  </c:pt>
                  <c:pt idx="180">
                    <c:v>1.875.654</c:v>
                  </c:pt>
                  <c:pt idx="182">
                    <c:v>4.360.209</c:v>
                  </c:pt>
                  <c:pt idx="184">
                    <c:v>4.006.859</c:v>
                  </c:pt>
                  <c:pt idx="186">
                    <c:v>5.160.814</c:v>
                  </c:pt>
                  <c:pt idx="188">
                    <c:v>4.647.108</c:v>
                  </c:pt>
                  <c:pt idx="190">
                    <c:v>3.287.150</c:v>
                  </c:pt>
                  <c:pt idx="192">
                    <c:v>6.252.207</c:v>
                  </c:pt>
                  <c:pt idx="194">
                    <c:v>4.990.859</c:v>
                  </c:pt>
                  <c:pt idx="196">
                    <c:v>1.959.666</c:v>
                  </c:pt>
                  <c:pt idx="198">
                    <c:v>928.794</c:v>
                  </c:pt>
                  <c:pt idx="200">
                    <c:v>5.271.757</c:v>
                  </c:pt>
                  <c:pt idx="202">
                    <c:v>3.598.396</c:v>
                  </c:pt>
                  <c:pt idx="204">
                    <c:v>2.566.201</c:v>
                  </c:pt>
                  <c:pt idx="206">
                    <c:v>5.844.994</c:v>
                  </c:pt>
                  <c:pt idx="208">
                    <c:v>2.230.975</c:v>
                  </c:pt>
                  <c:pt idx="210">
                    <c:v>4.370.361</c:v>
                  </c:pt>
                  <c:pt idx="212">
                    <c:v>4.687.396</c:v>
                  </c:pt>
                </c:lvl>
                <c:lvl>
                  <c:pt idx="0">
                    <c:v>1</c:v>
                  </c:pt>
                  <c:pt idx="5">
                    <c:v>2</c:v>
                  </c:pt>
                  <c:pt idx="10">
                    <c:v>3</c:v>
                  </c:pt>
                  <c:pt idx="12">
                    <c:v>4</c:v>
                  </c:pt>
                  <c:pt idx="14">
                    <c:v>5</c:v>
                  </c:pt>
                  <c:pt idx="16">
                    <c:v>6</c:v>
                  </c:pt>
                  <c:pt idx="18">
                    <c:v>7</c:v>
                  </c:pt>
                  <c:pt idx="20">
                    <c:v>8</c:v>
                  </c:pt>
                  <c:pt idx="22">
                    <c:v>9</c:v>
                  </c:pt>
                  <c:pt idx="24">
                    <c:v>10</c:v>
                  </c:pt>
                  <c:pt idx="26">
                    <c:v>11</c:v>
                  </c:pt>
                  <c:pt idx="28">
                    <c:v>12</c:v>
                  </c:pt>
                  <c:pt idx="30">
                    <c:v>13</c:v>
                  </c:pt>
                  <c:pt idx="32">
                    <c:v>14</c:v>
                  </c:pt>
                  <c:pt idx="34">
                    <c:v>15</c:v>
                  </c:pt>
                  <c:pt idx="36">
                    <c:v>16</c:v>
                  </c:pt>
                  <c:pt idx="38">
                    <c:v>17</c:v>
                  </c:pt>
                  <c:pt idx="40">
                    <c:v>18</c:v>
                  </c:pt>
                  <c:pt idx="42">
                    <c:v>19</c:v>
                  </c:pt>
                  <c:pt idx="44">
                    <c:v>20</c:v>
                  </c:pt>
                  <c:pt idx="46">
                    <c:v>21</c:v>
                  </c:pt>
                  <c:pt idx="48">
                    <c:v>22</c:v>
                  </c:pt>
                  <c:pt idx="50">
                    <c:v>23</c:v>
                  </c:pt>
                  <c:pt idx="52">
                    <c:v>24</c:v>
                  </c:pt>
                  <c:pt idx="54">
                    <c:v>25</c:v>
                  </c:pt>
                  <c:pt idx="56">
                    <c:v>26</c:v>
                  </c:pt>
                  <c:pt idx="58">
                    <c:v>27</c:v>
                  </c:pt>
                  <c:pt idx="60">
                    <c:v>28</c:v>
                  </c:pt>
                  <c:pt idx="62">
                    <c:v>29</c:v>
                  </c:pt>
                  <c:pt idx="64">
                    <c:v>30</c:v>
                  </c:pt>
                  <c:pt idx="66">
                    <c:v>31</c:v>
                  </c:pt>
                  <c:pt idx="68">
                    <c:v>32</c:v>
                  </c:pt>
                  <c:pt idx="70">
                    <c:v>33</c:v>
                  </c:pt>
                  <c:pt idx="72">
                    <c:v>34</c:v>
                  </c:pt>
                  <c:pt idx="74">
                    <c:v>35</c:v>
                  </c:pt>
                  <c:pt idx="76">
                    <c:v>36</c:v>
                  </c:pt>
                  <c:pt idx="78">
                    <c:v>37</c:v>
                  </c:pt>
                  <c:pt idx="80">
                    <c:v>38</c:v>
                  </c:pt>
                  <c:pt idx="82">
                    <c:v>39</c:v>
                  </c:pt>
                  <c:pt idx="84">
                    <c:v>40</c:v>
                  </c:pt>
                  <c:pt idx="86">
                    <c:v>41</c:v>
                  </c:pt>
                  <c:pt idx="88">
                    <c:v>42</c:v>
                  </c:pt>
                  <c:pt idx="90">
                    <c:v>43</c:v>
                  </c:pt>
                  <c:pt idx="92">
                    <c:v>44</c:v>
                  </c:pt>
                  <c:pt idx="94">
                    <c:v>45</c:v>
                  </c:pt>
                  <c:pt idx="96">
                    <c:v>46</c:v>
                  </c:pt>
                  <c:pt idx="98">
                    <c:v>47</c:v>
                  </c:pt>
                  <c:pt idx="100">
                    <c:v>48</c:v>
                  </c:pt>
                  <c:pt idx="102">
                    <c:v>49</c:v>
                  </c:pt>
                  <c:pt idx="104">
                    <c:v>50</c:v>
                  </c:pt>
                  <c:pt idx="106">
                    <c:v>51</c:v>
                  </c:pt>
                  <c:pt idx="108">
                    <c:v>52</c:v>
                  </c:pt>
                  <c:pt idx="110">
                    <c:v>53</c:v>
                  </c:pt>
                  <c:pt idx="112">
                    <c:v>54</c:v>
                  </c:pt>
                  <c:pt idx="114">
                    <c:v>55</c:v>
                  </c:pt>
                  <c:pt idx="116">
                    <c:v>56</c:v>
                  </c:pt>
                  <c:pt idx="118">
                    <c:v>57</c:v>
                  </c:pt>
                  <c:pt idx="120">
                    <c:v>58</c:v>
                  </c:pt>
                  <c:pt idx="122">
                    <c:v>59</c:v>
                  </c:pt>
                  <c:pt idx="124">
                    <c:v>60</c:v>
                  </c:pt>
                  <c:pt idx="126">
                    <c:v>61</c:v>
                  </c:pt>
                  <c:pt idx="128">
                    <c:v>62</c:v>
                  </c:pt>
                  <c:pt idx="130">
                    <c:v>63</c:v>
                  </c:pt>
                  <c:pt idx="132">
                    <c:v>64</c:v>
                  </c:pt>
                  <c:pt idx="134">
                    <c:v>65</c:v>
                  </c:pt>
                  <c:pt idx="136">
                    <c:v>66</c:v>
                  </c:pt>
                  <c:pt idx="138">
                    <c:v>67</c:v>
                  </c:pt>
                  <c:pt idx="140">
                    <c:v>68</c:v>
                  </c:pt>
                  <c:pt idx="142">
                    <c:v>69</c:v>
                  </c:pt>
                  <c:pt idx="144">
                    <c:v>70</c:v>
                  </c:pt>
                  <c:pt idx="146">
                    <c:v>71</c:v>
                  </c:pt>
                  <c:pt idx="148">
                    <c:v>72</c:v>
                  </c:pt>
                  <c:pt idx="150">
                    <c:v>73</c:v>
                  </c:pt>
                  <c:pt idx="152">
                    <c:v>74</c:v>
                  </c:pt>
                  <c:pt idx="154">
                    <c:v>75</c:v>
                  </c:pt>
                  <c:pt idx="156">
                    <c:v>76</c:v>
                  </c:pt>
                  <c:pt idx="158">
                    <c:v>77</c:v>
                  </c:pt>
                  <c:pt idx="160">
                    <c:v>78</c:v>
                  </c:pt>
                  <c:pt idx="162">
                    <c:v>79</c:v>
                  </c:pt>
                  <c:pt idx="164">
                    <c:v>80</c:v>
                  </c:pt>
                  <c:pt idx="166">
                    <c:v>81</c:v>
                  </c:pt>
                  <c:pt idx="168">
                    <c:v>82</c:v>
                  </c:pt>
                  <c:pt idx="170">
                    <c:v>83</c:v>
                  </c:pt>
                  <c:pt idx="172">
                    <c:v>84</c:v>
                  </c:pt>
                  <c:pt idx="174">
                    <c:v>85</c:v>
                  </c:pt>
                  <c:pt idx="176">
                    <c:v>86</c:v>
                  </c:pt>
                  <c:pt idx="178">
                    <c:v>87</c:v>
                  </c:pt>
                  <c:pt idx="180">
                    <c:v>88</c:v>
                  </c:pt>
                  <c:pt idx="182">
                    <c:v>89</c:v>
                  </c:pt>
                  <c:pt idx="184">
                    <c:v>90</c:v>
                  </c:pt>
                  <c:pt idx="186">
                    <c:v>91</c:v>
                  </c:pt>
                  <c:pt idx="188">
                    <c:v>92</c:v>
                  </c:pt>
                  <c:pt idx="190">
                    <c:v>93</c:v>
                  </c:pt>
                  <c:pt idx="192">
                    <c:v>94</c:v>
                  </c:pt>
                  <c:pt idx="194">
                    <c:v>95</c:v>
                  </c:pt>
                  <c:pt idx="196">
                    <c:v>96</c:v>
                  </c:pt>
                  <c:pt idx="198">
                    <c:v>97</c:v>
                  </c:pt>
                  <c:pt idx="200">
                    <c:v>98</c:v>
                  </c:pt>
                  <c:pt idx="202">
                    <c:v>99</c:v>
                  </c:pt>
                  <c:pt idx="204">
                    <c:v>100</c:v>
                  </c:pt>
                  <c:pt idx="206">
                    <c:v>101</c:v>
                  </c:pt>
                  <c:pt idx="208">
                    <c:v>102</c:v>
                  </c:pt>
                  <c:pt idx="210">
                    <c:v>103</c:v>
                  </c:pt>
                  <c:pt idx="212">
                    <c:v>104</c:v>
                  </c:pt>
                </c:lvl>
              </c:multiLvlStrCache>
            </c:multiLvlStrRef>
          </c:cat>
          <c:val>
            <c:numRef>
              <c:f>'total de asignaciones 7º 5189'!$Q$8:$Q$221</c:f>
              <c:numCache>
                <c:formatCode>_-* #,##0_-;\-* #,##0_-;_-* "-"??_-;_-@_-</c:formatCode>
                <c:ptCount val="214"/>
                <c:pt idx="0">
                  <c:v>18000000</c:v>
                </c:pt>
                <c:pt idx="1">
                  <c:v>13500000</c:v>
                </c:pt>
                <c:pt idx="5">
                  <c:v>0</c:v>
                </c:pt>
                <c:pt idx="6">
                  <c:v>0</c:v>
                </c:pt>
                <c:pt idx="10">
                  <c:v>2300000</c:v>
                </c:pt>
                <c:pt idx="11">
                  <c:v>0</c:v>
                </c:pt>
                <c:pt idx="12">
                  <c:v>2500000</c:v>
                </c:pt>
                <c:pt idx="13">
                  <c:v>0</c:v>
                </c:pt>
                <c:pt idx="14">
                  <c:v>4000000</c:v>
                </c:pt>
                <c:pt idx="15">
                  <c:v>0</c:v>
                </c:pt>
                <c:pt idx="16">
                  <c:v>1651700</c:v>
                </c:pt>
                <c:pt idx="17">
                  <c:v>0</c:v>
                </c:pt>
                <c:pt idx="18">
                  <c:v>1510200</c:v>
                </c:pt>
                <c:pt idx="19">
                  <c:v>0</c:v>
                </c:pt>
                <c:pt idx="20">
                  <c:v>4000000</c:v>
                </c:pt>
                <c:pt idx="21">
                  <c:v>0</c:v>
                </c:pt>
                <c:pt idx="22">
                  <c:v>4000000</c:v>
                </c:pt>
                <c:pt idx="23">
                  <c:v>0</c:v>
                </c:pt>
                <c:pt idx="24">
                  <c:v>3000000</c:v>
                </c:pt>
                <c:pt idx="25">
                  <c:v>0</c:v>
                </c:pt>
                <c:pt idx="26">
                  <c:v>3300000</c:v>
                </c:pt>
                <c:pt idx="27">
                  <c:v>0</c:v>
                </c:pt>
                <c:pt idx="28">
                  <c:v>2016000</c:v>
                </c:pt>
                <c:pt idx="29">
                  <c:v>0</c:v>
                </c:pt>
                <c:pt idx="30">
                  <c:v>2300000</c:v>
                </c:pt>
                <c:pt idx="31">
                  <c:v>0</c:v>
                </c:pt>
                <c:pt idx="32">
                  <c:v>3300000</c:v>
                </c:pt>
                <c:pt idx="33">
                  <c:v>0</c:v>
                </c:pt>
                <c:pt idx="34">
                  <c:v>2300000</c:v>
                </c:pt>
                <c:pt idx="35">
                  <c:v>0</c:v>
                </c:pt>
                <c:pt idx="36">
                  <c:v>1905848</c:v>
                </c:pt>
                <c:pt idx="37">
                  <c:v>0</c:v>
                </c:pt>
                <c:pt idx="38">
                  <c:v>2800000</c:v>
                </c:pt>
                <c:pt idx="39">
                  <c:v>0</c:v>
                </c:pt>
                <c:pt idx="40">
                  <c:v>1707800</c:v>
                </c:pt>
                <c:pt idx="41">
                  <c:v>0</c:v>
                </c:pt>
                <c:pt idx="42">
                  <c:v>1849500</c:v>
                </c:pt>
                <c:pt idx="43">
                  <c:v>0</c:v>
                </c:pt>
                <c:pt idx="44">
                  <c:v>1404100</c:v>
                </c:pt>
                <c:pt idx="45">
                  <c:v>0</c:v>
                </c:pt>
                <c:pt idx="46">
                  <c:v>3000000</c:v>
                </c:pt>
                <c:pt idx="47">
                  <c:v>0</c:v>
                </c:pt>
                <c:pt idx="48">
                  <c:v>2300000</c:v>
                </c:pt>
                <c:pt idx="49">
                  <c:v>0</c:v>
                </c:pt>
                <c:pt idx="50">
                  <c:v>4000000</c:v>
                </c:pt>
                <c:pt idx="51">
                  <c:v>0</c:v>
                </c:pt>
                <c:pt idx="52">
                  <c:v>2016000</c:v>
                </c:pt>
                <c:pt idx="53">
                  <c:v>0</c:v>
                </c:pt>
                <c:pt idx="54">
                  <c:v>2200000</c:v>
                </c:pt>
                <c:pt idx="55">
                  <c:v>0</c:v>
                </c:pt>
                <c:pt idx="56">
                  <c:v>4000000</c:v>
                </c:pt>
                <c:pt idx="57">
                  <c:v>0</c:v>
                </c:pt>
                <c:pt idx="58">
                  <c:v>2016000</c:v>
                </c:pt>
                <c:pt idx="59">
                  <c:v>0</c:v>
                </c:pt>
                <c:pt idx="60">
                  <c:v>1265700</c:v>
                </c:pt>
                <c:pt idx="61">
                  <c:v>0</c:v>
                </c:pt>
                <c:pt idx="62">
                  <c:v>1707800</c:v>
                </c:pt>
                <c:pt idx="63">
                  <c:v>0</c:v>
                </c:pt>
                <c:pt idx="64">
                  <c:v>2800000</c:v>
                </c:pt>
                <c:pt idx="65">
                  <c:v>0</c:v>
                </c:pt>
                <c:pt idx="66">
                  <c:v>2500000</c:v>
                </c:pt>
                <c:pt idx="67">
                  <c:v>0</c:v>
                </c:pt>
                <c:pt idx="68">
                  <c:v>2300000</c:v>
                </c:pt>
                <c:pt idx="69">
                  <c:v>0</c:v>
                </c:pt>
                <c:pt idx="70">
                  <c:v>2500000</c:v>
                </c:pt>
                <c:pt idx="71">
                  <c:v>0</c:v>
                </c:pt>
                <c:pt idx="72">
                  <c:v>2800000</c:v>
                </c:pt>
                <c:pt idx="73">
                  <c:v>0</c:v>
                </c:pt>
                <c:pt idx="74">
                  <c:v>1952400</c:v>
                </c:pt>
                <c:pt idx="75">
                  <c:v>0</c:v>
                </c:pt>
                <c:pt idx="76">
                  <c:v>2800000</c:v>
                </c:pt>
                <c:pt idx="77">
                  <c:v>0</c:v>
                </c:pt>
                <c:pt idx="78">
                  <c:v>4000000</c:v>
                </c:pt>
                <c:pt idx="79">
                  <c:v>0</c:v>
                </c:pt>
                <c:pt idx="80">
                  <c:v>1952400</c:v>
                </c:pt>
                <c:pt idx="81">
                  <c:v>0</c:v>
                </c:pt>
                <c:pt idx="82">
                  <c:v>2500000</c:v>
                </c:pt>
                <c:pt idx="83">
                  <c:v>0</c:v>
                </c:pt>
                <c:pt idx="84">
                  <c:v>5500000</c:v>
                </c:pt>
                <c:pt idx="85">
                  <c:v>0</c:v>
                </c:pt>
                <c:pt idx="86">
                  <c:v>2500000</c:v>
                </c:pt>
                <c:pt idx="87">
                  <c:v>0</c:v>
                </c:pt>
                <c:pt idx="88">
                  <c:v>1849500</c:v>
                </c:pt>
                <c:pt idx="89">
                  <c:v>0</c:v>
                </c:pt>
                <c:pt idx="90">
                  <c:v>2016000</c:v>
                </c:pt>
                <c:pt idx="91">
                  <c:v>0</c:v>
                </c:pt>
                <c:pt idx="92">
                  <c:v>1651700</c:v>
                </c:pt>
                <c:pt idx="93">
                  <c:v>0</c:v>
                </c:pt>
                <c:pt idx="94">
                  <c:v>1952400</c:v>
                </c:pt>
                <c:pt idx="95">
                  <c:v>0</c:v>
                </c:pt>
                <c:pt idx="96">
                  <c:v>2900000</c:v>
                </c:pt>
                <c:pt idx="97">
                  <c:v>0</c:v>
                </c:pt>
                <c:pt idx="98">
                  <c:v>1849500</c:v>
                </c:pt>
                <c:pt idx="99">
                  <c:v>0</c:v>
                </c:pt>
                <c:pt idx="100">
                  <c:v>1510200</c:v>
                </c:pt>
                <c:pt idx="101">
                  <c:v>0</c:v>
                </c:pt>
                <c:pt idx="102">
                  <c:v>3300000</c:v>
                </c:pt>
                <c:pt idx="103">
                  <c:v>0</c:v>
                </c:pt>
                <c:pt idx="104">
                  <c:v>2400000</c:v>
                </c:pt>
                <c:pt idx="105">
                  <c:v>0</c:v>
                </c:pt>
                <c:pt idx="106">
                  <c:v>3300000</c:v>
                </c:pt>
                <c:pt idx="107">
                  <c:v>0</c:v>
                </c:pt>
                <c:pt idx="108">
                  <c:v>1510200</c:v>
                </c:pt>
                <c:pt idx="109">
                  <c:v>0</c:v>
                </c:pt>
                <c:pt idx="110">
                  <c:v>1510200</c:v>
                </c:pt>
                <c:pt idx="111">
                  <c:v>0</c:v>
                </c:pt>
                <c:pt idx="112">
                  <c:v>3000000</c:v>
                </c:pt>
                <c:pt idx="113">
                  <c:v>0</c:v>
                </c:pt>
                <c:pt idx="114">
                  <c:v>1849500</c:v>
                </c:pt>
                <c:pt idx="115">
                  <c:v>0</c:v>
                </c:pt>
                <c:pt idx="116">
                  <c:v>2052900</c:v>
                </c:pt>
                <c:pt idx="117">
                  <c:v>0</c:v>
                </c:pt>
                <c:pt idx="118">
                  <c:v>2500000</c:v>
                </c:pt>
                <c:pt idx="119">
                  <c:v>0</c:v>
                </c:pt>
                <c:pt idx="120">
                  <c:v>4000000</c:v>
                </c:pt>
                <c:pt idx="121">
                  <c:v>0</c:v>
                </c:pt>
                <c:pt idx="122">
                  <c:v>2500000</c:v>
                </c:pt>
                <c:pt idx="123">
                  <c:v>0</c:v>
                </c:pt>
                <c:pt idx="124">
                  <c:v>1849500</c:v>
                </c:pt>
                <c:pt idx="125">
                  <c:v>0</c:v>
                </c:pt>
                <c:pt idx="126">
                  <c:v>3300000</c:v>
                </c:pt>
                <c:pt idx="127">
                  <c:v>0</c:v>
                </c:pt>
                <c:pt idx="128">
                  <c:v>1849500</c:v>
                </c:pt>
                <c:pt idx="129">
                  <c:v>0</c:v>
                </c:pt>
                <c:pt idx="130">
                  <c:v>2251000</c:v>
                </c:pt>
                <c:pt idx="131">
                  <c:v>0</c:v>
                </c:pt>
                <c:pt idx="132">
                  <c:v>2300000</c:v>
                </c:pt>
                <c:pt idx="133">
                  <c:v>0</c:v>
                </c:pt>
                <c:pt idx="134">
                  <c:v>2800000</c:v>
                </c:pt>
                <c:pt idx="135">
                  <c:v>0</c:v>
                </c:pt>
                <c:pt idx="136">
                  <c:v>3300000</c:v>
                </c:pt>
                <c:pt idx="137">
                  <c:v>0</c:v>
                </c:pt>
                <c:pt idx="138">
                  <c:v>2500000</c:v>
                </c:pt>
                <c:pt idx="139">
                  <c:v>0</c:v>
                </c:pt>
                <c:pt idx="140">
                  <c:v>1510200</c:v>
                </c:pt>
                <c:pt idx="141">
                  <c:v>0</c:v>
                </c:pt>
                <c:pt idx="142">
                  <c:v>1952400</c:v>
                </c:pt>
                <c:pt idx="143">
                  <c:v>0</c:v>
                </c:pt>
                <c:pt idx="144">
                  <c:v>2800000</c:v>
                </c:pt>
                <c:pt idx="145">
                  <c:v>0</c:v>
                </c:pt>
                <c:pt idx="146">
                  <c:v>1510200</c:v>
                </c:pt>
                <c:pt idx="147">
                  <c:v>0</c:v>
                </c:pt>
                <c:pt idx="148">
                  <c:v>5500000</c:v>
                </c:pt>
                <c:pt idx="149">
                  <c:v>0</c:v>
                </c:pt>
                <c:pt idx="150">
                  <c:v>2100000</c:v>
                </c:pt>
                <c:pt idx="151">
                  <c:v>0</c:v>
                </c:pt>
                <c:pt idx="152">
                  <c:v>1510200</c:v>
                </c:pt>
                <c:pt idx="153">
                  <c:v>0</c:v>
                </c:pt>
                <c:pt idx="154">
                  <c:v>2016000</c:v>
                </c:pt>
                <c:pt idx="155">
                  <c:v>0</c:v>
                </c:pt>
                <c:pt idx="156">
                  <c:v>2052900</c:v>
                </c:pt>
                <c:pt idx="157">
                  <c:v>0</c:v>
                </c:pt>
                <c:pt idx="158">
                  <c:v>2300000</c:v>
                </c:pt>
                <c:pt idx="159">
                  <c:v>0</c:v>
                </c:pt>
                <c:pt idx="160">
                  <c:v>2016000</c:v>
                </c:pt>
                <c:pt idx="161">
                  <c:v>0</c:v>
                </c:pt>
                <c:pt idx="162">
                  <c:v>1651700</c:v>
                </c:pt>
                <c:pt idx="163">
                  <c:v>0</c:v>
                </c:pt>
                <c:pt idx="164">
                  <c:v>2300000</c:v>
                </c:pt>
                <c:pt idx="165">
                  <c:v>0</c:v>
                </c:pt>
                <c:pt idx="166">
                  <c:v>2300000</c:v>
                </c:pt>
                <c:pt idx="167">
                  <c:v>0</c:v>
                </c:pt>
                <c:pt idx="168">
                  <c:v>2800000</c:v>
                </c:pt>
                <c:pt idx="169">
                  <c:v>0</c:v>
                </c:pt>
                <c:pt idx="170">
                  <c:v>2100000</c:v>
                </c:pt>
                <c:pt idx="171">
                  <c:v>0</c:v>
                </c:pt>
                <c:pt idx="172">
                  <c:v>2300000</c:v>
                </c:pt>
                <c:pt idx="173">
                  <c:v>0</c:v>
                </c:pt>
                <c:pt idx="174">
                  <c:v>2300000</c:v>
                </c:pt>
                <c:pt idx="175">
                  <c:v>0</c:v>
                </c:pt>
                <c:pt idx="176">
                  <c:v>1849500</c:v>
                </c:pt>
                <c:pt idx="177">
                  <c:v>0</c:v>
                </c:pt>
                <c:pt idx="178">
                  <c:v>2100000</c:v>
                </c:pt>
                <c:pt idx="179">
                  <c:v>0</c:v>
                </c:pt>
                <c:pt idx="180">
                  <c:v>1510200</c:v>
                </c:pt>
                <c:pt idx="181">
                  <c:v>0</c:v>
                </c:pt>
                <c:pt idx="182">
                  <c:v>1510200</c:v>
                </c:pt>
                <c:pt idx="183">
                  <c:v>0</c:v>
                </c:pt>
                <c:pt idx="184">
                  <c:v>6000000</c:v>
                </c:pt>
                <c:pt idx="185">
                  <c:v>0</c:v>
                </c:pt>
                <c:pt idx="186">
                  <c:v>2800000</c:v>
                </c:pt>
                <c:pt idx="187">
                  <c:v>0</c:v>
                </c:pt>
                <c:pt idx="188">
                  <c:v>2016000</c:v>
                </c:pt>
                <c:pt idx="189">
                  <c:v>0</c:v>
                </c:pt>
                <c:pt idx="190">
                  <c:v>1510200</c:v>
                </c:pt>
                <c:pt idx="191">
                  <c:v>0</c:v>
                </c:pt>
                <c:pt idx="192">
                  <c:v>1510200</c:v>
                </c:pt>
                <c:pt idx="194">
                  <c:v>4000000</c:v>
                </c:pt>
                <c:pt idx="196">
                  <c:v>1510200</c:v>
                </c:pt>
                <c:pt idx="198">
                  <c:v>1510200</c:v>
                </c:pt>
                <c:pt idx="200">
                  <c:v>2500000</c:v>
                </c:pt>
                <c:pt idx="202">
                  <c:v>2100000</c:v>
                </c:pt>
                <c:pt idx="204">
                  <c:v>1510200</c:v>
                </c:pt>
                <c:pt idx="206">
                  <c:v>1510200</c:v>
                </c:pt>
                <c:pt idx="208">
                  <c:v>0</c:v>
                </c:pt>
                <c:pt idx="209">
                  <c:v>0</c:v>
                </c:pt>
                <c:pt idx="210">
                  <c:v>3300000</c:v>
                </c:pt>
                <c:pt idx="211">
                  <c:v>0</c:v>
                </c:pt>
                <c:pt idx="212">
                  <c:v>2500000</c:v>
                </c:pt>
                <c:pt idx="213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'total de asignaciones 7º 5189'!$R$5:$R$7</c:f>
              <c:strCache>
                <c:ptCount val="3"/>
                <c:pt idx="0">
                  <c:v>PLANILLA GENERAL DE PAGOS </c:v>
                </c:pt>
                <c:pt idx="1">
                  <c:v>CORRESPONDIENTE AL EJERCICIO FISCAL 2021</c:v>
                </c:pt>
                <c:pt idx="2">
                  <c:v>NOVIEMBRE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'total de asignaciones 7º 5189'!$A$8:$G$221</c:f>
              <c:multiLvlStrCache>
                <c:ptCount val="214"/>
                <c:lvl>
                  <c:pt idx="0">
                    <c:v>Sueldos</c:v>
                  </c:pt>
                  <c:pt idx="1">
                    <c:v>Gasto de Representación</c:v>
                  </c:pt>
                  <c:pt idx="2">
                    <c:v>Subsidio Familiar (Escolaridad de hijos)</c:v>
                  </c:pt>
                  <c:pt idx="3">
                    <c:v>Bonif. por Responsabilidad en el Cargo</c:v>
                  </c:pt>
                  <c:pt idx="4">
                    <c:v>Viáticos</c:v>
                  </c:pt>
                  <c:pt idx="5">
                    <c:v>Sueldos</c:v>
                  </c:pt>
                  <c:pt idx="6">
                    <c:v>Gasto de Representación</c:v>
                  </c:pt>
                  <c:pt idx="7">
                    <c:v>Subsidio Familiar (Escolaridad de hijos)</c:v>
                  </c:pt>
                  <c:pt idx="8">
                    <c:v>Bonif. por Responsabilidad en el Cargo</c:v>
                  </c:pt>
                  <c:pt idx="9">
                    <c:v>Viáticos</c:v>
                  </c:pt>
                  <c:pt idx="10">
                    <c:v>Sueldos</c:v>
                  </c:pt>
                  <c:pt idx="11">
                    <c:v>Bonif. por Responsabilidad en el Cargo</c:v>
                  </c:pt>
                  <c:pt idx="12">
                    <c:v>Sueldos</c:v>
                  </c:pt>
                  <c:pt idx="13">
                    <c:v>Bonif. por Responsabilidad en el Cargo</c:v>
                  </c:pt>
                  <c:pt idx="14">
                    <c:v>Sueldos</c:v>
                  </c:pt>
                  <c:pt idx="15">
                    <c:v>Bonif. por Responsabilidad en el Cargo</c:v>
                  </c:pt>
                  <c:pt idx="16">
                    <c:v>Sueldos</c:v>
                  </c:pt>
                  <c:pt idx="17">
                    <c:v>Bonif. por Responsabilidad en el Cargo</c:v>
                  </c:pt>
                  <c:pt idx="18">
                    <c:v>Sueldos</c:v>
                  </c:pt>
                  <c:pt idx="19">
                    <c:v>Bonif. por Responsabilidad en el Cargo</c:v>
                  </c:pt>
                  <c:pt idx="20">
                    <c:v>Sueldos</c:v>
                  </c:pt>
                  <c:pt idx="21">
                    <c:v>Bonif. por Responsabilidad en el Cargo</c:v>
                  </c:pt>
                  <c:pt idx="22">
                    <c:v>Sueldos</c:v>
                  </c:pt>
                  <c:pt idx="23">
                    <c:v>Bonif. por Responsabilidad en el Cargo</c:v>
                  </c:pt>
                  <c:pt idx="24">
                    <c:v>Sueldos</c:v>
                  </c:pt>
                  <c:pt idx="25">
                    <c:v>Bonif. por Responsabilidad en el Cargo</c:v>
                  </c:pt>
                  <c:pt idx="26">
                    <c:v>Sueldos</c:v>
                  </c:pt>
                  <c:pt idx="27">
                    <c:v>Bonif. por Responsabilidad en el Cargo</c:v>
                  </c:pt>
                  <c:pt idx="28">
                    <c:v>Sueldos</c:v>
                  </c:pt>
                  <c:pt idx="29">
                    <c:v>Bonif. por Responsabilidad en el Cargo</c:v>
                  </c:pt>
                  <c:pt idx="30">
                    <c:v>Sueldos</c:v>
                  </c:pt>
                  <c:pt idx="31">
                    <c:v>Bonif. por Responsabilidad en el Cargo</c:v>
                  </c:pt>
                  <c:pt idx="32">
                    <c:v>Sueldos</c:v>
                  </c:pt>
                  <c:pt idx="33">
                    <c:v>Bonif. por Responsabilidad en el Cargo</c:v>
                  </c:pt>
                  <c:pt idx="34">
                    <c:v>Sueldos</c:v>
                  </c:pt>
                  <c:pt idx="35">
                    <c:v>Bonif. por Responsabilidad en el Cargo</c:v>
                  </c:pt>
                  <c:pt idx="36">
                    <c:v>Sueldos</c:v>
                  </c:pt>
                  <c:pt idx="37">
                    <c:v>Bonif. por Responsabilidad en el Cargo</c:v>
                  </c:pt>
                  <c:pt idx="38">
                    <c:v>Sueldos</c:v>
                  </c:pt>
                  <c:pt idx="39">
                    <c:v>Bonif. por Responsabilidad en el Cargo</c:v>
                  </c:pt>
                  <c:pt idx="40">
                    <c:v>Sueldos</c:v>
                  </c:pt>
                  <c:pt idx="41">
                    <c:v>Bonif. por Responsabilidad en el Cargo</c:v>
                  </c:pt>
                  <c:pt idx="42">
                    <c:v>Sueldos</c:v>
                  </c:pt>
                  <c:pt idx="43">
                    <c:v>Bonif. por Responsabilidad en el Cargo</c:v>
                  </c:pt>
                  <c:pt idx="44">
                    <c:v>Sueldos</c:v>
                  </c:pt>
                  <c:pt idx="45">
                    <c:v>Bonif. por Responsabilidad en el Cargo</c:v>
                  </c:pt>
                  <c:pt idx="46">
                    <c:v>Sueldos</c:v>
                  </c:pt>
                  <c:pt idx="47">
                    <c:v>Bonif. por Responsabilidad en el Cargo</c:v>
                  </c:pt>
                  <c:pt idx="48">
                    <c:v>Sueldos</c:v>
                  </c:pt>
                  <c:pt idx="49">
                    <c:v>Bonif. por Responsabilidad en el Cargo</c:v>
                  </c:pt>
                  <c:pt idx="50">
                    <c:v>Sueldos</c:v>
                  </c:pt>
                  <c:pt idx="51">
                    <c:v>Bonif. por Responsabilidad en el Cargo</c:v>
                  </c:pt>
                  <c:pt idx="52">
                    <c:v>Sueldos</c:v>
                  </c:pt>
                  <c:pt idx="53">
                    <c:v>Bonif. por Responsabilidad en el Cargo</c:v>
                  </c:pt>
                  <c:pt idx="54">
                    <c:v>Sueldos</c:v>
                  </c:pt>
                  <c:pt idx="55">
                    <c:v>Bonif. por Responsabilidad en el Cargo</c:v>
                  </c:pt>
                  <c:pt idx="56">
                    <c:v>Sueldos</c:v>
                  </c:pt>
                  <c:pt idx="57">
                    <c:v>Bonif. por Responsabilidad en el Cargo</c:v>
                  </c:pt>
                  <c:pt idx="58">
                    <c:v>Sueldos</c:v>
                  </c:pt>
                  <c:pt idx="59">
                    <c:v>Bonif. por Responsabilidad en el Cargo</c:v>
                  </c:pt>
                  <c:pt idx="60">
                    <c:v>Sueldos</c:v>
                  </c:pt>
                  <c:pt idx="61">
                    <c:v>Bonif. por Responsabilidad en el Cargo</c:v>
                  </c:pt>
                  <c:pt idx="62">
                    <c:v>Sueldos</c:v>
                  </c:pt>
                  <c:pt idx="63">
                    <c:v>Bonif. por Responsabilidad en el Cargo</c:v>
                  </c:pt>
                  <c:pt idx="64">
                    <c:v>Sueldos</c:v>
                  </c:pt>
                  <c:pt idx="65">
                    <c:v>Bonif. por Responsabilidad en el Cargo</c:v>
                  </c:pt>
                  <c:pt idx="66">
                    <c:v>Sueldos</c:v>
                  </c:pt>
                  <c:pt idx="67">
                    <c:v>Bonif. por Responsabilidad en el Cargo</c:v>
                  </c:pt>
                  <c:pt idx="68">
                    <c:v>Sueldos</c:v>
                  </c:pt>
                  <c:pt idx="69">
                    <c:v>Bonif. por Responsabilidad en el Cargo</c:v>
                  </c:pt>
                  <c:pt idx="70">
                    <c:v>Sueldos</c:v>
                  </c:pt>
                  <c:pt idx="71">
                    <c:v>Bonif. por Responsabilidad en el Cargo</c:v>
                  </c:pt>
                  <c:pt idx="72">
                    <c:v>Sueldos</c:v>
                  </c:pt>
                  <c:pt idx="73">
                    <c:v>Bonif. por Responsabilidad en el Cargo</c:v>
                  </c:pt>
                  <c:pt idx="74">
                    <c:v>Sueldos</c:v>
                  </c:pt>
                  <c:pt idx="75">
                    <c:v>Bonif. por Responsabilidad en el Cargo</c:v>
                  </c:pt>
                  <c:pt idx="76">
                    <c:v>Sueldos</c:v>
                  </c:pt>
                  <c:pt idx="77">
                    <c:v>Bonif. por Responsabilidad en el Cargo</c:v>
                  </c:pt>
                  <c:pt idx="78">
                    <c:v>Sueldos</c:v>
                  </c:pt>
                  <c:pt idx="79">
                    <c:v>Bonif. por Responsabilidad en el Cargo</c:v>
                  </c:pt>
                  <c:pt idx="80">
                    <c:v>Sueldos</c:v>
                  </c:pt>
                  <c:pt idx="81">
                    <c:v>Bonif. por Responsabilidad en el Cargo</c:v>
                  </c:pt>
                  <c:pt idx="82">
                    <c:v>Sueldos</c:v>
                  </c:pt>
                  <c:pt idx="83">
                    <c:v>Bonif. por Responsabilidad en el Cargo</c:v>
                  </c:pt>
                  <c:pt idx="84">
                    <c:v>Sueldos</c:v>
                  </c:pt>
                  <c:pt idx="85">
                    <c:v>Bonif. por Responsabilidad en el Cargo</c:v>
                  </c:pt>
                  <c:pt idx="86">
                    <c:v>Sueldos</c:v>
                  </c:pt>
                  <c:pt idx="87">
                    <c:v>Bonif. por Responsabilidad en el Cargo</c:v>
                  </c:pt>
                  <c:pt idx="88">
                    <c:v>Sueldos</c:v>
                  </c:pt>
                  <c:pt idx="89">
                    <c:v>Bonif. por Responsabilidad en el Cargo</c:v>
                  </c:pt>
                  <c:pt idx="90">
                    <c:v>Sueldos</c:v>
                  </c:pt>
                  <c:pt idx="91">
                    <c:v>Bonif. por Responsabilidad en el Cargo</c:v>
                  </c:pt>
                  <c:pt idx="92">
                    <c:v>Sueldos</c:v>
                  </c:pt>
                  <c:pt idx="93">
                    <c:v>Bonif. por Responsabilidad en el Cargo</c:v>
                  </c:pt>
                  <c:pt idx="94">
                    <c:v>Sueldos</c:v>
                  </c:pt>
                  <c:pt idx="95">
                    <c:v>Bonif. por Responsabilidad en el Cargo</c:v>
                  </c:pt>
                  <c:pt idx="96">
                    <c:v>Sueldos</c:v>
                  </c:pt>
                  <c:pt idx="97">
                    <c:v>Bonif. por Responsabilidad en el Cargo</c:v>
                  </c:pt>
                  <c:pt idx="98">
                    <c:v>Sueldos</c:v>
                  </c:pt>
                  <c:pt idx="99">
                    <c:v>Bonif. por Responsabilidad en el Cargo</c:v>
                  </c:pt>
                  <c:pt idx="100">
                    <c:v>Sueldos</c:v>
                  </c:pt>
                  <c:pt idx="101">
                    <c:v>Bonif. por Responsabilidad en el Cargo</c:v>
                  </c:pt>
                  <c:pt idx="102">
                    <c:v>Sueldos</c:v>
                  </c:pt>
                  <c:pt idx="103">
                    <c:v>Bonif. por Responsabilidad en el Cargo</c:v>
                  </c:pt>
                  <c:pt idx="104">
                    <c:v>Sueldos</c:v>
                  </c:pt>
                  <c:pt idx="105">
                    <c:v>Bonif. por Responsabilidad en el Cargo</c:v>
                  </c:pt>
                  <c:pt idx="106">
                    <c:v>Sueldos</c:v>
                  </c:pt>
                  <c:pt idx="107">
                    <c:v>Bonif. por Responsabilidad en el Cargo</c:v>
                  </c:pt>
                  <c:pt idx="108">
                    <c:v>Sueldos</c:v>
                  </c:pt>
                  <c:pt idx="109">
                    <c:v>Bonif. por Responsabilidad en el Cargo</c:v>
                  </c:pt>
                  <c:pt idx="110">
                    <c:v>Sueldos</c:v>
                  </c:pt>
                  <c:pt idx="111">
                    <c:v>Bonif. por Responsabilidad en el Cargo</c:v>
                  </c:pt>
                  <c:pt idx="112">
                    <c:v>Sueldos</c:v>
                  </c:pt>
                  <c:pt idx="113">
                    <c:v>Bonif. por Responsabilidad en el Cargo</c:v>
                  </c:pt>
                  <c:pt idx="114">
                    <c:v>Sueldos</c:v>
                  </c:pt>
                  <c:pt idx="115">
                    <c:v>Bonif. por Responsabilidad en el Cargo</c:v>
                  </c:pt>
                  <c:pt idx="116">
                    <c:v>Sueldos</c:v>
                  </c:pt>
                  <c:pt idx="117">
                    <c:v>Bonif. por Responsabilidad en el Cargo</c:v>
                  </c:pt>
                  <c:pt idx="118">
                    <c:v>Sueldos</c:v>
                  </c:pt>
                  <c:pt idx="119">
                    <c:v>Bonif. por Responsabilidad en el Cargo</c:v>
                  </c:pt>
                  <c:pt idx="120">
                    <c:v>Sueldos</c:v>
                  </c:pt>
                  <c:pt idx="121">
                    <c:v>Bonif. por Responsabilidad en el Cargo</c:v>
                  </c:pt>
                  <c:pt idx="122">
                    <c:v>Sueldos</c:v>
                  </c:pt>
                  <c:pt idx="123">
                    <c:v>Bonif. por Responsabilidad en el Cargo</c:v>
                  </c:pt>
                  <c:pt idx="124">
                    <c:v>Sueldos</c:v>
                  </c:pt>
                  <c:pt idx="125">
                    <c:v>Bonif. por Responsabilidad en el Cargo</c:v>
                  </c:pt>
                  <c:pt idx="126">
                    <c:v>Sueldos</c:v>
                  </c:pt>
                  <c:pt idx="127">
                    <c:v>Bonif. por Responsabilidad en el Cargo</c:v>
                  </c:pt>
                  <c:pt idx="128">
                    <c:v>Sueldos</c:v>
                  </c:pt>
                  <c:pt idx="129">
                    <c:v>Bonif. por Responsabilidad en el Cargo</c:v>
                  </c:pt>
                  <c:pt idx="130">
                    <c:v>Sueldos</c:v>
                  </c:pt>
                  <c:pt idx="131">
                    <c:v>Bonif. por Responsabilidad en el Cargo</c:v>
                  </c:pt>
                  <c:pt idx="132">
                    <c:v>Sueldos</c:v>
                  </c:pt>
                  <c:pt idx="133">
                    <c:v>Bonif. por Responsabilidad en el Cargo</c:v>
                  </c:pt>
                  <c:pt idx="134">
                    <c:v>Sueldos</c:v>
                  </c:pt>
                  <c:pt idx="135">
                    <c:v>Bonif. por Responsabilidad en el Cargo</c:v>
                  </c:pt>
                  <c:pt idx="136">
                    <c:v>Sueldos</c:v>
                  </c:pt>
                  <c:pt idx="137">
                    <c:v>Bonif. por Responsabilidad en el Cargo</c:v>
                  </c:pt>
                  <c:pt idx="138">
                    <c:v>Sueldos</c:v>
                  </c:pt>
                  <c:pt idx="139">
                    <c:v>Bonif. por Responsabilidad en el Cargo</c:v>
                  </c:pt>
                  <c:pt idx="140">
                    <c:v>Sueldos</c:v>
                  </c:pt>
                  <c:pt idx="141">
                    <c:v>Bonif. por Responsabilidad en el Cargo</c:v>
                  </c:pt>
                  <c:pt idx="142">
                    <c:v>Sueldos</c:v>
                  </c:pt>
                  <c:pt idx="143">
                    <c:v>Bonif. por Responsabilidad en el Cargo</c:v>
                  </c:pt>
                  <c:pt idx="144">
                    <c:v>Sueldos</c:v>
                  </c:pt>
                  <c:pt idx="145">
                    <c:v>Bonif. por Responsabilidad en el Cargo</c:v>
                  </c:pt>
                  <c:pt idx="146">
                    <c:v>Sueldos</c:v>
                  </c:pt>
                  <c:pt idx="147">
                    <c:v>Bonif. por Responsabilidad en el Cargo</c:v>
                  </c:pt>
                  <c:pt idx="148">
                    <c:v>Sueldos</c:v>
                  </c:pt>
                  <c:pt idx="149">
                    <c:v>Bonif. por Responsabilidad en el Cargo</c:v>
                  </c:pt>
                  <c:pt idx="150">
                    <c:v>Sueldos</c:v>
                  </c:pt>
                  <c:pt idx="151">
                    <c:v>Bonif. por Responsabilidad en el Cargo</c:v>
                  </c:pt>
                  <c:pt idx="152">
                    <c:v>Sueldos</c:v>
                  </c:pt>
                  <c:pt idx="153">
                    <c:v>Bonif. por Responsabilidad en el Cargo</c:v>
                  </c:pt>
                  <c:pt idx="154">
                    <c:v>Sueldos</c:v>
                  </c:pt>
                  <c:pt idx="155">
                    <c:v>Bonif. por Responsabilidad en el Cargo</c:v>
                  </c:pt>
                  <c:pt idx="156">
                    <c:v>Sueldos</c:v>
                  </c:pt>
                  <c:pt idx="157">
                    <c:v>Bonif. por Responsabilidad en el Cargo</c:v>
                  </c:pt>
                  <c:pt idx="158">
                    <c:v>Sueldos</c:v>
                  </c:pt>
                  <c:pt idx="159">
                    <c:v>Bonif. por Responsabilidad en el Cargo</c:v>
                  </c:pt>
                  <c:pt idx="160">
                    <c:v>Sueldos</c:v>
                  </c:pt>
                  <c:pt idx="161">
                    <c:v>Bonif. por Responsabilidad en el Cargo</c:v>
                  </c:pt>
                  <c:pt idx="162">
                    <c:v>Sueldos</c:v>
                  </c:pt>
                  <c:pt idx="163">
                    <c:v>Bonif. por Responsabilidad en el Cargo</c:v>
                  </c:pt>
                  <c:pt idx="164">
                    <c:v>Sueldos</c:v>
                  </c:pt>
                  <c:pt idx="165">
                    <c:v>Bonif. por Responsabilidad en el Cargo</c:v>
                  </c:pt>
                  <c:pt idx="166">
                    <c:v>Sueldos</c:v>
                  </c:pt>
                  <c:pt idx="167">
                    <c:v>Bonif. por Responsabilidad en el Cargo</c:v>
                  </c:pt>
                  <c:pt idx="168">
                    <c:v>Sueldos</c:v>
                  </c:pt>
                  <c:pt idx="169">
                    <c:v>Bonif. por Responsabilidad en el Cargo</c:v>
                  </c:pt>
                  <c:pt idx="170">
                    <c:v>Sueldos</c:v>
                  </c:pt>
                  <c:pt idx="171">
                    <c:v>Bonif. por Responsabilidad en el Cargo</c:v>
                  </c:pt>
                  <c:pt idx="172">
                    <c:v>Sueldos</c:v>
                  </c:pt>
                  <c:pt idx="173">
                    <c:v>Bonif. por Responsabilidad en el Cargo</c:v>
                  </c:pt>
                  <c:pt idx="174">
                    <c:v>Sueldos</c:v>
                  </c:pt>
                  <c:pt idx="175">
                    <c:v>Bonif. por Responsabilidad en el Cargo</c:v>
                  </c:pt>
                  <c:pt idx="176">
                    <c:v>Sueldos</c:v>
                  </c:pt>
                  <c:pt idx="177">
                    <c:v>Bonif. por Responsabilidad en el Cargo</c:v>
                  </c:pt>
                  <c:pt idx="178">
                    <c:v>Sueldos</c:v>
                  </c:pt>
                  <c:pt idx="179">
                    <c:v>Bonif. por Responsabilidad en el Cargo</c:v>
                  </c:pt>
                  <c:pt idx="180">
                    <c:v>Sueldos</c:v>
                  </c:pt>
                  <c:pt idx="181">
                    <c:v>Bonif. por Responsabilidad en el Cargo</c:v>
                  </c:pt>
                  <c:pt idx="182">
                    <c:v>Sueldos</c:v>
                  </c:pt>
                  <c:pt idx="183">
                    <c:v>Bonif. por Responsabilidad en el Cargo</c:v>
                  </c:pt>
                  <c:pt idx="184">
                    <c:v>Sueldos</c:v>
                  </c:pt>
                  <c:pt idx="185">
                    <c:v>Bonif. por Responsabilidad en el Cargo</c:v>
                  </c:pt>
                  <c:pt idx="186">
                    <c:v>Sueldos</c:v>
                  </c:pt>
                  <c:pt idx="187">
                    <c:v>Bonif. por Responsabilidad en el Cargo</c:v>
                  </c:pt>
                  <c:pt idx="188">
                    <c:v>Sueldos</c:v>
                  </c:pt>
                  <c:pt idx="189">
                    <c:v>Bonif. por Responsabilidad en el Cargo</c:v>
                  </c:pt>
                  <c:pt idx="190">
                    <c:v>Sueldos</c:v>
                  </c:pt>
                  <c:pt idx="191">
                    <c:v>Bonif. por Responsabilidad en el Cargo</c:v>
                  </c:pt>
                  <c:pt idx="192">
                    <c:v>Sueldos</c:v>
                  </c:pt>
                  <c:pt idx="193">
                    <c:v>Bonif. por Responsabilidad en el Cargo</c:v>
                  </c:pt>
                  <c:pt idx="194">
                    <c:v>Sueldos</c:v>
                  </c:pt>
                  <c:pt idx="195">
                    <c:v>Bonif. por Responsabilidad en el Cargo</c:v>
                  </c:pt>
                  <c:pt idx="196">
                    <c:v>Sueldos</c:v>
                  </c:pt>
                  <c:pt idx="197">
                    <c:v>Bonif. por Responsabilidad en el Cargo</c:v>
                  </c:pt>
                  <c:pt idx="198">
                    <c:v>Sueldos</c:v>
                  </c:pt>
                  <c:pt idx="199">
                    <c:v>Bonif. por Responsabilidad en el Cargo</c:v>
                  </c:pt>
                  <c:pt idx="200">
                    <c:v>Sueldos</c:v>
                  </c:pt>
                  <c:pt idx="201">
                    <c:v>Bonif. por Responsabilidad en el Cargo</c:v>
                  </c:pt>
                  <c:pt idx="202">
                    <c:v>Sueldos</c:v>
                  </c:pt>
                  <c:pt idx="203">
                    <c:v>Bonif. por Responsabilidad en el Cargo</c:v>
                  </c:pt>
                  <c:pt idx="204">
                    <c:v>Sueldos</c:v>
                  </c:pt>
                  <c:pt idx="205">
                    <c:v>Bonif. por Responsabilidad en el Cargo</c:v>
                  </c:pt>
                  <c:pt idx="206">
                    <c:v>Sueldos</c:v>
                  </c:pt>
                  <c:pt idx="207">
                    <c:v>Bonif. por Responsabilidad en el Cargo</c:v>
                  </c:pt>
                  <c:pt idx="208">
                    <c:v>Sueldos</c:v>
                  </c:pt>
                  <c:pt idx="209">
                    <c:v>Bonif. por Responsabilidad en el Cargo</c:v>
                  </c:pt>
                  <c:pt idx="210">
                    <c:v>Sueldos</c:v>
                  </c:pt>
                  <c:pt idx="211">
                    <c:v>Bonif. por Responsabilidad en el Cargo</c:v>
                  </c:pt>
                  <c:pt idx="212">
                    <c:v>Sueldos</c:v>
                  </c:pt>
                  <c:pt idx="213">
                    <c:v>Bonif. por Responsabilidad en el Cargo</c:v>
                  </c:pt>
                </c:lvl>
                <c:lvl>
                  <c:pt idx="0">
                    <c:v>111</c:v>
                  </c:pt>
                  <c:pt idx="1">
                    <c:v>113</c:v>
                  </c:pt>
                  <c:pt idx="2">
                    <c:v>131</c:v>
                  </c:pt>
                  <c:pt idx="3">
                    <c:v>133</c:v>
                  </c:pt>
                  <c:pt idx="4">
                    <c:v>232</c:v>
                  </c:pt>
                  <c:pt idx="5">
                    <c:v>111</c:v>
                  </c:pt>
                  <c:pt idx="6">
                    <c:v>113</c:v>
                  </c:pt>
                  <c:pt idx="7">
                    <c:v>131</c:v>
                  </c:pt>
                  <c:pt idx="8">
                    <c:v>133</c:v>
                  </c:pt>
                  <c:pt idx="9">
                    <c:v>232</c:v>
                  </c:pt>
                  <c:pt idx="10">
                    <c:v>111</c:v>
                  </c:pt>
                  <c:pt idx="11">
                    <c:v>133</c:v>
                  </c:pt>
                  <c:pt idx="12">
                    <c:v>111</c:v>
                  </c:pt>
                  <c:pt idx="13">
                    <c:v>133</c:v>
                  </c:pt>
                  <c:pt idx="14">
                    <c:v>111</c:v>
                  </c:pt>
                  <c:pt idx="15">
                    <c:v>133</c:v>
                  </c:pt>
                  <c:pt idx="16">
                    <c:v>111</c:v>
                  </c:pt>
                  <c:pt idx="17">
                    <c:v>133</c:v>
                  </c:pt>
                  <c:pt idx="18">
                    <c:v>111</c:v>
                  </c:pt>
                  <c:pt idx="19">
                    <c:v>133</c:v>
                  </c:pt>
                  <c:pt idx="20">
                    <c:v>111</c:v>
                  </c:pt>
                  <c:pt idx="21">
                    <c:v>133</c:v>
                  </c:pt>
                  <c:pt idx="22">
                    <c:v>111</c:v>
                  </c:pt>
                  <c:pt idx="23">
                    <c:v>133</c:v>
                  </c:pt>
                  <c:pt idx="24">
                    <c:v>111</c:v>
                  </c:pt>
                  <c:pt idx="25">
                    <c:v>133</c:v>
                  </c:pt>
                  <c:pt idx="26">
                    <c:v>111</c:v>
                  </c:pt>
                  <c:pt idx="27">
                    <c:v>133</c:v>
                  </c:pt>
                  <c:pt idx="28">
                    <c:v>111</c:v>
                  </c:pt>
                  <c:pt idx="29">
                    <c:v>133</c:v>
                  </c:pt>
                  <c:pt idx="30">
                    <c:v>111</c:v>
                  </c:pt>
                  <c:pt idx="31">
                    <c:v>133</c:v>
                  </c:pt>
                  <c:pt idx="32">
                    <c:v>111</c:v>
                  </c:pt>
                  <c:pt idx="33">
                    <c:v>133</c:v>
                  </c:pt>
                  <c:pt idx="34">
                    <c:v>111</c:v>
                  </c:pt>
                  <c:pt idx="35">
                    <c:v>133</c:v>
                  </c:pt>
                  <c:pt idx="36">
                    <c:v>111</c:v>
                  </c:pt>
                  <c:pt idx="37">
                    <c:v>133</c:v>
                  </c:pt>
                  <c:pt idx="38">
                    <c:v>111</c:v>
                  </c:pt>
                  <c:pt idx="39">
                    <c:v>133</c:v>
                  </c:pt>
                  <c:pt idx="40">
                    <c:v>111</c:v>
                  </c:pt>
                  <c:pt idx="41">
                    <c:v>133</c:v>
                  </c:pt>
                  <c:pt idx="42">
                    <c:v>111</c:v>
                  </c:pt>
                  <c:pt idx="43">
                    <c:v>133</c:v>
                  </c:pt>
                  <c:pt idx="44">
                    <c:v>111</c:v>
                  </c:pt>
                  <c:pt idx="45">
                    <c:v>133</c:v>
                  </c:pt>
                  <c:pt idx="46">
                    <c:v>111</c:v>
                  </c:pt>
                  <c:pt idx="47">
                    <c:v>133</c:v>
                  </c:pt>
                  <c:pt idx="48">
                    <c:v>111</c:v>
                  </c:pt>
                  <c:pt idx="49">
                    <c:v>133</c:v>
                  </c:pt>
                  <c:pt idx="50">
                    <c:v>111</c:v>
                  </c:pt>
                  <c:pt idx="51">
                    <c:v>133</c:v>
                  </c:pt>
                  <c:pt idx="52">
                    <c:v>111</c:v>
                  </c:pt>
                  <c:pt idx="53">
                    <c:v>133</c:v>
                  </c:pt>
                  <c:pt idx="54">
                    <c:v>111</c:v>
                  </c:pt>
                  <c:pt idx="55">
                    <c:v>133</c:v>
                  </c:pt>
                  <c:pt idx="56">
                    <c:v>111</c:v>
                  </c:pt>
                  <c:pt idx="57">
                    <c:v>133</c:v>
                  </c:pt>
                  <c:pt idx="58">
                    <c:v>111</c:v>
                  </c:pt>
                  <c:pt idx="59">
                    <c:v>133</c:v>
                  </c:pt>
                  <c:pt idx="60">
                    <c:v>111</c:v>
                  </c:pt>
                  <c:pt idx="61">
                    <c:v>133</c:v>
                  </c:pt>
                  <c:pt idx="62">
                    <c:v>111</c:v>
                  </c:pt>
                  <c:pt idx="63">
                    <c:v>133</c:v>
                  </c:pt>
                  <c:pt idx="64">
                    <c:v>111</c:v>
                  </c:pt>
                  <c:pt idx="65">
                    <c:v>133</c:v>
                  </c:pt>
                  <c:pt idx="66">
                    <c:v>111</c:v>
                  </c:pt>
                  <c:pt idx="67">
                    <c:v>133</c:v>
                  </c:pt>
                  <c:pt idx="68">
                    <c:v>111</c:v>
                  </c:pt>
                  <c:pt idx="69">
                    <c:v>133</c:v>
                  </c:pt>
                  <c:pt idx="70">
                    <c:v>111</c:v>
                  </c:pt>
                  <c:pt idx="71">
                    <c:v>133</c:v>
                  </c:pt>
                  <c:pt idx="72">
                    <c:v>111</c:v>
                  </c:pt>
                  <c:pt idx="73">
                    <c:v>133</c:v>
                  </c:pt>
                  <c:pt idx="74">
                    <c:v>111</c:v>
                  </c:pt>
                  <c:pt idx="75">
                    <c:v>133</c:v>
                  </c:pt>
                  <c:pt idx="76">
                    <c:v>111</c:v>
                  </c:pt>
                  <c:pt idx="77">
                    <c:v>133</c:v>
                  </c:pt>
                  <c:pt idx="78">
                    <c:v>111</c:v>
                  </c:pt>
                  <c:pt idx="79">
                    <c:v>133</c:v>
                  </c:pt>
                  <c:pt idx="80">
                    <c:v>111</c:v>
                  </c:pt>
                  <c:pt idx="81">
                    <c:v>133</c:v>
                  </c:pt>
                  <c:pt idx="82">
                    <c:v>111</c:v>
                  </c:pt>
                  <c:pt idx="83">
                    <c:v>133</c:v>
                  </c:pt>
                  <c:pt idx="84">
                    <c:v>111</c:v>
                  </c:pt>
                  <c:pt idx="85">
                    <c:v>133</c:v>
                  </c:pt>
                  <c:pt idx="86">
                    <c:v>111</c:v>
                  </c:pt>
                  <c:pt idx="87">
                    <c:v>133</c:v>
                  </c:pt>
                  <c:pt idx="88">
                    <c:v>111</c:v>
                  </c:pt>
                  <c:pt idx="89">
                    <c:v>133</c:v>
                  </c:pt>
                  <c:pt idx="90">
                    <c:v>111</c:v>
                  </c:pt>
                  <c:pt idx="91">
                    <c:v>133</c:v>
                  </c:pt>
                  <c:pt idx="92">
                    <c:v>111</c:v>
                  </c:pt>
                  <c:pt idx="93">
                    <c:v>133</c:v>
                  </c:pt>
                  <c:pt idx="94">
                    <c:v>111</c:v>
                  </c:pt>
                  <c:pt idx="95">
                    <c:v>133</c:v>
                  </c:pt>
                  <c:pt idx="96">
                    <c:v>111</c:v>
                  </c:pt>
                  <c:pt idx="97">
                    <c:v>133</c:v>
                  </c:pt>
                  <c:pt idx="98">
                    <c:v>111</c:v>
                  </c:pt>
                  <c:pt idx="99">
                    <c:v>133</c:v>
                  </c:pt>
                  <c:pt idx="100">
                    <c:v>111</c:v>
                  </c:pt>
                  <c:pt idx="101">
                    <c:v>133</c:v>
                  </c:pt>
                  <c:pt idx="102">
                    <c:v>111</c:v>
                  </c:pt>
                  <c:pt idx="103">
                    <c:v>133</c:v>
                  </c:pt>
                  <c:pt idx="104">
                    <c:v>111</c:v>
                  </c:pt>
                  <c:pt idx="105">
                    <c:v>133</c:v>
                  </c:pt>
                  <c:pt idx="106">
                    <c:v>111</c:v>
                  </c:pt>
                  <c:pt idx="107">
                    <c:v>133</c:v>
                  </c:pt>
                  <c:pt idx="108">
                    <c:v>111</c:v>
                  </c:pt>
                  <c:pt idx="109">
                    <c:v>133</c:v>
                  </c:pt>
                  <c:pt idx="110">
                    <c:v>111</c:v>
                  </c:pt>
                  <c:pt idx="111">
                    <c:v>133</c:v>
                  </c:pt>
                  <c:pt idx="112">
                    <c:v>111</c:v>
                  </c:pt>
                  <c:pt idx="113">
                    <c:v>133</c:v>
                  </c:pt>
                  <c:pt idx="114">
                    <c:v>111</c:v>
                  </c:pt>
                  <c:pt idx="115">
                    <c:v>133</c:v>
                  </c:pt>
                  <c:pt idx="116">
                    <c:v>111</c:v>
                  </c:pt>
                  <c:pt idx="117">
                    <c:v>133</c:v>
                  </c:pt>
                  <c:pt idx="118">
                    <c:v>111</c:v>
                  </c:pt>
                  <c:pt idx="119">
                    <c:v>133</c:v>
                  </c:pt>
                  <c:pt idx="120">
                    <c:v>111</c:v>
                  </c:pt>
                  <c:pt idx="121">
                    <c:v>133</c:v>
                  </c:pt>
                  <c:pt idx="122">
                    <c:v>111</c:v>
                  </c:pt>
                  <c:pt idx="123">
                    <c:v>133</c:v>
                  </c:pt>
                  <c:pt idx="124">
                    <c:v>111</c:v>
                  </c:pt>
                  <c:pt idx="125">
                    <c:v>133</c:v>
                  </c:pt>
                  <c:pt idx="126">
                    <c:v>111</c:v>
                  </c:pt>
                  <c:pt idx="127">
                    <c:v>133</c:v>
                  </c:pt>
                  <c:pt idx="128">
                    <c:v>111</c:v>
                  </c:pt>
                  <c:pt idx="129">
                    <c:v>133</c:v>
                  </c:pt>
                  <c:pt idx="130">
                    <c:v>111</c:v>
                  </c:pt>
                  <c:pt idx="131">
                    <c:v>133</c:v>
                  </c:pt>
                  <c:pt idx="132">
                    <c:v>111</c:v>
                  </c:pt>
                  <c:pt idx="133">
                    <c:v>133</c:v>
                  </c:pt>
                  <c:pt idx="134">
                    <c:v>111</c:v>
                  </c:pt>
                  <c:pt idx="135">
                    <c:v>133</c:v>
                  </c:pt>
                  <c:pt idx="136">
                    <c:v>111</c:v>
                  </c:pt>
                  <c:pt idx="137">
                    <c:v>133</c:v>
                  </c:pt>
                  <c:pt idx="138">
                    <c:v>111</c:v>
                  </c:pt>
                  <c:pt idx="139">
                    <c:v>133</c:v>
                  </c:pt>
                  <c:pt idx="140">
                    <c:v>111</c:v>
                  </c:pt>
                  <c:pt idx="141">
                    <c:v>133</c:v>
                  </c:pt>
                  <c:pt idx="142">
                    <c:v>111</c:v>
                  </c:pt>
                  <c:pt idx="143">
                    <c:v>133</c:v>
                  </c:pt>
                  <c:pt idx="144">
                    <c:v>111</c:v>
                  </c:pt>
                  <c:pt idx="145">
                    <c:v>133</c:v>
                  </c:pt>
                  <c:pt idx="146">
                    <c:v>111</c:v>
                  </c:pt>
                  <c:pt idx="147">
                    <c:v>133</c:v>
                  </c:pt>
                  <c:pt idx="148">
                    <c:v>111</c:v>
                  </c:pt>
                  <c:pt idx="149">
                    <c:v>133</c:v>
                  </c:pt>
                  <c:pt idx="150">
                    <c:v>111</c:v>
                  </c:pt>
                  <c:pt idx="151">
                    <c:v>133</c:v>
                  </c:pt>
                  <c:pt idx="152">
                    <c:v>111</c:v>
                  </c:pt>
                  <c:pt idx="153">
                    <c:v>133</c:v>
                  </c:pt>
                  <c:pt idx="154">
                    <c:v>111</c:v>
                  </c:pt>
                  <c:pt idx="155">
                    <c:v>133</c:v>
                  </c:pt>
                  <c:pt idx="156">
                    <c:v>111</c:v>
                  </c:pt>
                  <c:pt idx="157">
                    <c:v>133</c:v>
                  </c:pt>
                  <c:pt idx="158">
                    <c:v>111</c:v>
                  </c:pt>
                  <c:pt idx="159">
                    <c:v>133</c:v>
                  </c:pt>
                  <c:pt idx="160">
                    <c:v>111</c:v>
                  </c:pt>
                  <c:pt idx="161">
                    <c:v>133</c:v>
                  </c:pt>
                  <c:pt idx="162">
                    <c:v>111</c:v>
                  </c:pt>
                  <c:pt idx="163">
                    <c:v>133</c:v>
                  </c:pt>
                  <c:pt idx="164">
                    <c:v>111</c:v>
                  </c:pt>
                  <c:pt idx="165">
                    <c:v>133</c:v>
                  </c:pt>
                  <c:pt idx="166">
                    <c:v>111</c:v>
                  </c:pt>
                  <c:pt idx="167">
                    <c:v>133</c:v>
                  </c:pt>
                  <c:pt idx="168">
                    <c:v>111</c:v>
                  </c:pt>
                  <c:pt idx="169">
                    <c:v>133</c:v>
                  </c:pt>
                  <c:pt idx="170">
                    <c:v>111</c:v>
                  </c:pt>
                  <c:pt idx="171">
                    <c:v>133</c:v>
                  </c:pt>
                  <c:pt idx="172">
                    <c:v>111</c:v>
                  </c:pt>
                  <c:pt idx="173">
                    <c:v>133</c:v>
                  </c:pt>
                  <c:pt idx="174">
                    <c:v>111</c:v>
                  </c:pt>
                  <c:pt idx="175">
                    <c:v>133</c:v>
                  </c:pt>
                  <c:pt idx="176">
                    <c:v>111</c:v>
                  </c:pt>
                  <c:pt idx="177">
                    <c:v>133</c:v>
                  </c:pt>
                  <c:pt idx="178">
                    <c:v>111</c:v>
                  </c:pt>
                  <c:pt idx="179">
                    <c:v>133</c:v>
                  </c:pt>
                  <c:pt idx="180">
                    <c:v>111</c:v>
                  </c:pt>
                  <c:pt idx="181">
                    <c:v>133</c:v>
                  </c:pt>
                  <c:pt idx="182">
                    <c:v>111</c:v>
                  </c:pt>
                  <c:pt idx="183">
                    <c:v>133</c:v>
                  </c:pt>
                  <c:pt idx="184">
                    <c:v>111</c:v>
                  </c:pt>
                  <c:pt idx="185">
                    <c:v>133</c:v>
                  </c:pt>
                  <c:pt idx="186">
                    <c:v>111</c:v>
                  </c:pt>
                  <c:pt idx="187">
                    <c:v>133</c:v>
                  </c:pt>
                  <c:pt idx="188">
                    <c:v>111</c:v>
                  </c:pt>
                  <c:pt idx="189">
                    <c:v>133</c:v>
                  </c:pt>
                  <c:pt idx="190">
                    <c:v>112</c:v>
                  </c:pt>
                  <c:pt idx="191">
                    <c:v>113</c:v>
                  </c:pt>
                  <c:pt idx="192">
                    <c:v>112</c:v>
                  </c:pt>
                  <c:pt idx="193">
                    <c:v>113</c:v>
                  </c:pt>
                  <c:pt idx="194">
                    <c:v>112</c:v>
                  </c:pt>
                  <c:pt idx="195">
                    <c:v>113</c:v>
                  </c:pt>
                  <c:pt idx="196">
                    <c:v>111</c:v>
                  </c:pt>
                  <c:pt idx="197">
                    <c:v>133</c:v>
                  </c:pt>
                  <c:pt idx="198">
                    <c:v>111</c:v>
                  </c:pt>
                  <c:pt idx="199">
                    <c:v>133</c:v>
                  </c:pt>
                  <c:pt idx="200">
                    <c:v>111</c:v>
                  </c:pt>
                  <c:pt idx="201">
                    <c:v>133</c:v>
                  </c:pt>
                  <c:pt idx="202">
                    <c:v>111</c:v>
                  </c:pt>
                  <c:pt idx="203">
                    <c:v>133</c:v>
                  </c:pt>
                  <c:pt idx="204">
                    <c:v>111</c:v>
                  </c:pt>
                  <c:pt idx="205">
                    <c:v>133</c:v>
                  </c:pt>
                  <c:pt idx="206">
                    <c:v>111</c:v>
                  </c:pt>
                  <c:pt idx="207">
                    <c:v>133</c:v>
                  </c:pt>
                  <c:pt idx="208">
                    <c:v>111</c:v>
                  </c:pt>
                  <c:pt idx="209">
                    <c:v>133</c:v>
                  </c:pt>
                  <c:pt idx="210">
                    <c:v>111</c:v>
                  </c:pt>
                  <c:pt idx="211">
                    <c:v>133</c:v>
                  </c:pt>
                  <c:pt idx="212">
                    <c:v>111</c:v>
                  </c:pt>
                  <c:pt idx="213">
                    <c:v>133</c:v>
                  </c:pt>
                </c:lvl>
                <c:lvl>
                  <c:pt idx="0">
                    <c:v>Permanente</c:v>
                  </c:pt>
                  <c:pt idx="5">
                    <c:v>Permanente</c:v>
                  </c:pt>
                  <c:pt idx="10">
                    <c:v>Permanente</c:v>
                  </c:pt>
                  <c:pt idx="12">
                    <c:v>Permanente</c:v>
                  </c:pt>
                  <c:pt idx="14">
                    <c:v>Permanente</c:v>
                  </c:pt>
                  <c:pt idx="16">
                    <c:v>Permanente</c:v>
                  </c:pt>
                  <c:pt idx="18">
                    <c:v>Permanente</c:v>
                  </c:pt>
                  <c:pt idx="20">
                    <c:v>Permanente</c:v>
                  </c:pt>
                  <c:pt idx="22">
                    <c:v>Permanente</c:v>
                  </c:pt>
                  <c:pt idx="24">
                    <c:v>Permanente</c:v>
                  </c:pt>
                  <c:pt idx="26">
                    <c:v>Permanente</c:v>
                  </c:pt>
                  <c:pt idx="28">
                    <c:v>Permanente</c:v>
                  </c:pt>
                  <c:pt idx="30">
                    <c:v>Permanente</c:v>
                  </c:pt>
                  <c:pt idx="32">
                    <c:v>Permanente</c:v>
                  </c:pt>
                  <c:pt idx="34">
                    <c:v>Permanente</c:v>
                  </c:pt>
                  <c:pt idx="36">
                    <c:v>Permanente</c:v>
                  </c:pt>
                  <c:pt idx="38">
                    <c:v>Permanente</c:v>
                  </c:pt>
                  <c:pt idx="40">
                    <c:v>Permanente</c:v>
                  </c:pt>
                  <c:pt idx="42">
                    <c:v>Permanente</c:v>
                  </c:pt>
                  <c:pt idx="44">
                    <c:v>Permanente</c:v>
                  </c:pt>
                  <c:pt idx="46">
                    <c:v>Permanente</c:v>
                  </c:pt>
                  <c:pt idx="48">
                    <c:v>Permanente</c:v>
                  </c:pt>
                  <c:pt idx="50">
                    <c:v>Permanente</c:v>
                  </c:pt>
                  <c:pt idx="52">
                    <c:v>Permanente</c:v>
                  </c:pt>
                  <c:pt idx="54">
                    <c:v>Permanente</c:v>
                  </c:pt>
                  <c:pt idx="56">
                    <c:v>Permanente</c:v>
                  </c:pt>
                  <c:pt idx="58">
                    <c:v>Permanente</c:v>
                  </c:pt>
                  <c:pt idx="60">
                    <c:v>Permanente</c:v>
                  </c:pt>
                  <c:pt idx="62">
                    <c:v>Permanente</c:v>
                  </c:pt>
                  <c:pt idx="64">
                    <c:v>Permanente</c:v>
                  </c:pt>
                  <c:pt idx="66">
                    <c:v>Permanente</c:v>
                  </c:pt>
                  <c:pt idx="68">
                    <c:v>Permanente</c:v>
                  </c:pt>
                  <c:pt idx="70">
                    <c:v>Permanente</c:v>
                  </c:pt>
                  <c:pt idx="72">
                    <c:v>Permanente</c:v>
                  </c:pt>
                  <c:pt idx="74">
                    <c:v>Permanente</c:v>
                  </c:pt>
                  <c:pt idx="76">
                    <c:v>Permanente</c:v>
                  </c:pt>
                  <c:pt idx="78">
                    <c:v>Permanente</c:v>
                  </c:pt>
                  <c:pt idx="80">
                    <c:v>Permanente</c:v>
                  </c:pt>
                  <c:pt idx="82">
                    <c:v>Permanente</c:v>
                  </c:pt>
                  <c:pt idx="84">
                    <c:v>Permanente</c:v>
                  </c:pt>
                  <c:pt idx="86">
                    <c:v>Permanente</c:v>
                  </c:pt>
                  <c:pt idx="88">
                    <c:v>Permanente</c:v>
                  </c:pt>
                  <c:pt idx="90">
                    <c:v>Permanente</c:v>
                  </c:pt>
                  <c:pt idx="92">
                    <c:v>Permanente</c:v>
                  </c:pt>
                  <c:pt idx="94">
                    <c:v>Permanente</c:v>
                  </c:pt>
                  <c:pt idx="96">
                    <c:v>Permanente</c:v>
                  </c:pt>
                  <c:pt idx="98">
                    <c:v>Permanente</c:v>
                  </c:pt>
                  <c:pt idx="100">
                    <c:v>Permanente</c:v>
                  </c:pt>
                  <c:pt idx="102">
                    <c:v>Permanente</c:v>
                  </c:pt>
                  <c:pt idx="104">
                    <c:v>Permanente</c:v>
                  </c:pt>
                  <c:pt idx="106">
                    <c:v>Permanente</c:v>
                  </c:pt>
                  <c:pt idx="108">
                    <c:v>Permanente</c:v>
                  </c:pt>
                  <c:pt idx="110">
                    <c:v>Permanente</c:v>
                  </c:pt>
                  <c:pt idx="112">
                    <c:v>Permanente</c:v>
                  </c:pt>
                  <c:pt idx="114">
                    <c:v>Permanente</c:v>
                  </c:pt>
                  <c:pt idx="116">
                    <c:v>Permanente</c:v>
                  </c:pt>
                  <c:pt idx="118">
                    <c:v>Permanente</c:v>
                  </c:pt>
                  <c:pt idx="120">
                    <c:v>Permanente</c:v>
                  </c:pt>
                  <c:pt idx="122">
                    <c:v>Permanente</c:v>
                  </c:pt>
                  <c:pt idx="124">
                    <c:v>Permanente</c:v>
                  </c:pt>
                  <c:pt idx="126">
                    <c:v>Permanente</c:v>
                  </c:pt>
                  <c:pt idx="128">
                    <c:v>Permanente</c:v>
                  </c:pt>
                  <c:pt idx="130">
                    <c:v>Permanente</c:v>
                  </c:pt>
                  <c:pt idx="132">
                    <c:v>Permanente</c:v>
                  </c:pt>
                  <c:pt idx="134">
                    <c:v>Permanente</c:v>
                  </c:pt>
                  <c:pt idx="136">
                    <c:v>Permanente</c:v>
                  </c:pt>
                  <c:pt idx="138">
                    <c:v>Permanente</c:v>
                  </c:pt>
                  <c:pt idx="140">
                    <c:v>Permanente</c:v>
                  </c:pt>
                  <c:pt idx="142">
                    <c:v>Permanente</c:v>
                  </c:pt>
                  <c:pt idx="144">
                    <c:v>Permanente</c:v>
                  </c:pt>
                  <c:pt idx="146">
                    <c:v>Permanente</c:v>
                  </c:pt>
                  <c:pt idx="148">
                    <c:v>Permanente</c:v>
                  </c:pt>
                  <c:pt idx="150">
                    <c:v>Permanente</c:v>
                  </c:pt>
                  <c:pt idx="152">
                    <c:v>Permanente</c:v>
                  </c:pt>
                  <c:pt idx="154">
                    <c:v>Permanente</c:v>
                  </c:pt>
                  <c:pt idx="156">
                    <c:v>Permanente</c:v>
                  </c:pt>
                  <c:pt idx="158">
                    <c:v>Permanente</c:v>
                  </c:pt>
                  <c:pt idx="160">
                    <c:v>Permanente</c:v>
                  </c:pt>
                  <c:pt idx="162">
                    <c:v>Permanente</c:v>
                  </c:pt>
                  <c:pt idx="164">
                    <c:v>Permanente</c:v>
                  </c:pt>
                  <c:pt idx="166">
                    <c:v>Permanente</c:v>
                  </c:pt>
                  <c:pt idx="168">
                    <c:v>Permanente</c:v>
                  </c:pt>
                  <c:pt idx="170">
                    <c:v>Permanente</c:v>
                  </c:pt>
                  <c:pt idx="172">
                    <c:v>Permanente</c:v>
                  </c:pt>
                  <c:pt idx="174">
                    <c:v>Permanente</c:v>
                  </c:pt>
                  <c:pt idx="176">
                    <c:v>Permanente</c:v>
                  </c:pt>
                  <c:pt idx="178">
                    <c:v>Permanente</c:v>
                  </c:pt>
                  <c:pt idx="180">
                    <c:v>Permanente</c:v>
                  </c:pt>
                  <c:pt idx="182">
                    <c:v>Permanente</c:v>
                  </c:pt>
                  <c:pt idx="184">
                    <c:v>Permanente</c:v>
                  </c:pt>
                  <c:pt idx="186">
                    <c:v>Permanente</c:v>
                  </c:pt>
                  <c:pt idx="188">
                    <c:v>Permanente</c:v>
                  </c:pt>
                  <c:pt idx="190">
                    <c:v>Permanente</c:v>
                  </c:pt>
                  <c:pt idx="192">
                    <c:v>Permanente</c:v>
                  </c:pt>
                  <c:pt idx="194">
                    <c:v>Permanente</c:v>
                  </c:pt>
                  <c:pt idx="196">
                    <c:v>Permanente</c:v>
                  </c:pt>
                  <c:pt idx="198">
                    <c:v>Permanente</c:v>
                  </c:pt>
                  <c:pt idx="200">
                    <c:v>Permanente</c:v>
                  </c:pt>
                  <c:pt idx="202">
                    <c:v>Permanente</c:v>
                  </c:pt>
                  <c:pt idx="204">
                    <c:v>Permanente</c:v>
                  </c:pt>
                  <c:pt idx="206">
                    <c:v>Permanente</c:v>
                  </c:pt>
                  <c:pt idx="208">
                    <c:v>Permanente</c:v>
                  </c:pt>
                  <c:pt idx="210">
                    <c:v>Permanente</c:v>
                  </c:pt>
                  <c:pt idx="212">
                    <c:v>Permanente</c:v>
                  </c:pt>
                </c:lvl>
                <c:lvl>
                  <c:pt idx="0">
                    <c:v>PALACIOS, CARLOS NESTOR</c:v>
                  </c:pt>
                  <c:pt idx="5">
                    <c:v>OPTACIANO CLAUDIO GOMEZ VERLANGIERI </c:v>
                  </c:pt>
                  <c:pt idx="10">
                    <c:v> ALCARAS VDA DE ROMAN ADA</c:v>
                  </c:pt>
                  <c:pt idx="12">
                    <c:v>AMARILLA, AMADA</c:v>
                  </c:pt>
                  <c:pt idx="14">
                    <c:v>AMARILLA, ANGEL</c:v>
                  </c:pt>
                  <c:pt idx="16">
                    <c:v>ARANDA, PEDRO</c:v>
                  </c:pt>
                  <c:pt idx="18">
                    <c:v>CABALLERO PORTILLO, JOSUE DAVID</c:v>
                  </c:pt>
                  <c:pt idx="20">
                    <c:v>AVEIRO, LIDIA CAROLINA</c:v>
                  </c:pt>
                  <c:pt idx="22">
                    <c:v>AVILA, HECTOR RAMON</c:v>
                  </c:pt>
                  <c:pt idx="24">
                    <c:v>BAEZ, EPIFANIO</c:v>
                  </c:pt>
                  <c:pt idx="26">
                    <c:v>BARRIOS, PAOLA</c:v>
                  </c:pt>
                  <c:pt idx="28">
                    <c:v>BENITEZ, RAMON</c:v>
                  </c:pt>
                  <c:pt idx="30">
                    <c:v>BURGOS, ANTONIO</c:v>
                  </c:pt>
                  <c:pt idx="32">
                    <c:v>CANDIA, CHRITIAN GERMAN</c:v>
                  </c:pt>
                  <c:pt idx="34">
                    <c:v>CAÑETE, BRISA</c:v>
                  </c:pt>
                  <c:pt idx="36">
                    <c:v>CARDOZO, LILIANA</c:v>
                  </c:pt>
                  <c:pt idx="38">
                    <c:v>CARDOZO, LORENA</c:v>
                  </c:pt>
                  <c:pt idx="40">
                    <c:v>CARDOZO, PEDRO</c:v>
                  </c:pt>
                  <c:pt idx="42">
                    <c:v>COLMAN, CLAUDIA </c:v>
                  </c:pt>
                  <c:pt idx="44">
                    <c:v>CORONEL, CEFERINO</c:v>
                  </c:pt>
                  <c:pt idx="46">
                    <c:v>CORONEL, LORENA</c:v>
                  </c:pt>
                  <c:pt idx="48">
                    <c:v>CORONEL, VENANCIO</c:v>
                  </c:pt>
                  <c:pt idx="50">
                    <c:v>CUELLAR, CLAUDIO DANIEL</c:v>
                  </c:pt>
                  <c:pt idx="52">
                    <c:v>DIAZ, BLANCA</c:v>
                  </c:pt>
                  <c:pt idx="54">
                    <c:v>DIAZ, JULIO</c:v>
                  </c:pt>
                  <c:pt idx="56">
                    <c:v>DIAZ, LOURDES</c:v>
                  </c:pt>
                  <c:pt idx="58">
                    <c:v>DOMINGUEZ, ALICIA</c:v>
                  </c:pt>
                  <c:pt idx="60">
                    <c:v>DOMINGUEZ, ANTONIA</c:v>
                  </c:pt>
                  <c:pt idx="62">
                    <c:v>DURE, ROMINA</c:v>
                  </c:pt>
                  <c:pt idx="64">
                    <c:v>FERNANDEZ, ANTONIO</c:v>
                  </c:pt>
                  <c:pt idx="66">
                    <c:v>FERNANDEZ, MIRIAM</c:v>
                  </c:pt>
                  <c:pt idx="68">
                    <c:v>FIGUEREDO, ISRAEL</c:v>
                  </c:pt>
                  <c:pt idx="70">
                    <c:v>GAONA, AFRODICIO</c:v>
                  </c:pt>
                  <c:pt idx="72">
                    <c:v>GARCETE, DEJESUS</c:v>
                  </c:pt>
                  <c:pt idx="74">
                    <c:v>GIMENEZ, GEISA</c:v>
                  </c:pt>
                  <c:pt idx="76">
                    <c:v>GODOY, JOSE</c:v>
                  </c:pt>
                  <c:pt idx="78">
                    <c:v>GODOY, PABLINO RAMON</c:v>
                  </c:pt>
                  <c:pt idx="80">
                    <c:v>GONZALEZ, ANGEL</c:v>
                  </c:pt>
                  <c:pt idx="82">
                    <c:v>GONZALEZ, HAYDEE</c:v>
                  </c:pt>
                  <c:pt idx="84">
                    <c:v>IBARRA, MELISA</c:v>
                  </c:pt>
                  <c:pt idx="86">
                    <c:v>INSFRAN, CARLOS</c:v>
                  </c:pt>
                  <c:pt idx="88">
                    <c:v>INSFRAN, CASILDO</c:v>
                  </c:pt>
                  <c:pt idx="90">
                    <c:v>JARA, CIRILO</c:v>
                  </c:pt>
                  <c:pt idx="92">
                    <c:v>LEZCANO, EMILIO</c:v>
                  </c:pt>
                  <c:pt idx="94">
                    <c:v>LOPEZ, GRACIELA</c:v>
                  </c:pt>
                  <c:pt idx="96">
                    <c:v>MACHUCA, FRANCISCO</c:v>
                  </c:pt>
                  <c:pt idx="98">
                    <c:v>MARECOS, CARMEN</c:v>
                  </c:pt>
                  <c:pt idx="100">
                    <c:v>MARTINEZ, JOSE</c:v>
                  </c:pt>
                  <c:pt idx="102">
                    <c:v>MBAIBE, MARIO</c:v>
                  </c:pt>
                  <c:pt idx="104">
                    <c:v>MEDINA, EDGARDO DANIEL</c:v>
                  </c:pt>
                  <c:pt idx="106">
                    <c:v>MEDINA, FRANCISCO</c:v>
                  </c:pt>
                  <c:pt idx="108">
                    <c:v>AMARILLA MARECO, MARIA ESTELA</c:v>
                  </c:pt>
                  <c:pt idx="110">
                    <c:v>AQUINO DIAZ, ANIBAL  </c:v>
                  </c:pt>
                  <c:pt idx="112">
                    <c:v>MORAEZ, CATALINO</c:v>
                  </c:pt>
                  <c:pt idx="114">
                    <c:v>MORALES, DIEGO </c:v>
                  </c:pt>
                  <c:pt idx="116">
                    <c:v>MORALES, LILIAN</c:v>
                  </c:pt>
                  <c:pt idx="118">
                    <c:v>NUÑEZ, ALBERTO</c:v>
                  </c:pt>
                  <c:pt idx="120">
                    <c:v>OJEDA, EMILIO</c:v>
                  </c:pt>
                  <c:pt idx="122">
                    <c:v>PALMA, AIDA</c:v>
                  </c:pt>
                  <c:pt idx="124">
                    <c:v>PANIAGUA, EVELYN</c:v>
                  </c:pt>
                  <c:pt idx="126">
                    <c:v>PEÑA, SERGIO</c:v>
                  </c:pt>
                  <c:pt idx="128">
                    <c:v>PEREZ, EUSTACIO</c:v>
                  </c:pt>
                  <c:pt idx="130">
                    <c:v>PORTILLO, FERMIN</c:v>
                  </c:pt>
                  <c:pt idx="132">
                    <c:v>RAMIREZ, SERGIO</c:v>
                  </c:pt>
                  <c:pt idx="134">
                    <c:v>RICARDO, PABLO</c:v>
                  </c:pt>
                  <c:pt idx="136">
                    <c:v>RIVAROLA, RICHARD</c:v>
                  </c:pt>
                  <c:pt idx="138">
                    <c:v>RODRIGUEZ, DAMASIO</c:v>
                  </c:pt>
                  <c:pt idx="140">
                    <c:v>AGÜERO, MARIA ESTELA</c:v>
                  </c:pt>
                  <c:pt idx="142">
                    <c:v>RODRIGUEZ, JOSE</c:v>
                  </c:pt>
                  <c:pt idx="144">
                    <c:v>ROLON, NIMIA</c:v>
                  </c:pt>
                  <c:pt idx="146">
                    <c:v>BOGADO, MARIA VALERIA</c:v>
                  </c:pt>
                  <c:pt idx="148">
                    <c:v>ROMAN, FATIMA</c:v>
                  </c:pt>
                  <c:pt idx="150">
                    <c:v>ROMERO, JULIO</c:v>
                  </c:pt>
                  <c:pt idx="152">
                    <c:v>BARRETO, OSCAR ANIANO</c:v>
                  </c:pt>
                  <c:pt idx="154">
                    <c:v>SANCHEZ, GERARDO</c:v>
                  </c:pt>
                  <c:pt idx="156">
                    <c:v>SAUCEDO, BLANCA</c:v>
                  </c:pt>
                  <c:pt idx="158">
                    <c:v>SCHATP, LUIS</c:v>
                  </c:pt>
                  <c:pt idx="160">
                    <c:v>TORRES, CELINA</c:v>
                  </c:pt>
                  <c:pt idx="162">
                    <c:v>VALLEJOS, BIBIANO</c:v>
                  </c:pt>
                  <c:pt idx="164">
                    <c:v>VARGAS, PABLO</c:v>
                  </c:pt>
                  <c:pt idx="166">
                    <c:v>VERA Y ARAGON, CRISTIAN</c:v>
                  </c:pt>
                  <c:pt idx="168">
                    <c:v>VERA, LIZ</c:v>
                  </c:pt>
                  <c:pt idx="170">
                    <c:v>VERLAGIENRI, JOSE</c:v>
                  </c:pt>
                  <c:pt idx="172">
                    <c:v>VIDALLET, ROSANA</c:v>
                  </c:pt>
                  <c:pt idx="174">
                    <c:v>VILLAMAYOR, ROLANDO</c:v>
                  </c:pt>
                  <c:pt idx="176">
                    <c:v>VILLAMAYOR, WILMA</c:v>
                  </c:pt>
                  <c:pt idx="178">
                    <c:v>ZELAYA, VISITACION</c:v>
                  </c:pt>
                  <c:pt idx="180">
                    <c:v>BRITOS CACERES, ESTANISLAO</c:v>
                  </c:pt>
                  <c:pt idx="182">
                    <c:v>CABALLERO PORTILLO, GUSTAVO</c:v>
                  </c:pt>
                  <c:pt idx="184">
                    <c:v>GAONA, BETTINA</c:v>
                  </c:pt>
                  <c:pt idx="186">
                    <c:v>GOMEZ, MARIA</c:v>
                  </c:pt>
                  <c:pt idx="188">
                    <c:v>CACERES JOEL</c:v>
                  </c:pt>
                  <c:pt idx="190">
                    <c:v>CUEVAS, SANDRA</c:v>
                  </c:pt>
                  <c:pt idx="192">
                    <c:v>GALEANO, ALEXIS</c:v>
                  </c:pt>
                  <c:pt idx="194">
                    <c:v>GAONA, MARIA FATIMA</c:v>
                  </c:pt>
                  <c:pt idx="196">
                    <c:v>GAVILAN, VICENTE</c:v>
                  </c:pt>
                  <c:pt idx="198">
                    <c:v>GONZALEZ, OSVALDO</c:v>
                  </c:pt>
                  <c:pt idx="200">
                    <c:v>JARA ARISTIDES, JAVIER</c:v>
                  </c:pt>
                  <c:pt idx="202">
                    <c:v>MARTINEZ, CARLOS FEDERICO</c:v>
                  </c:pt>
                  <c:pt idx="204">
                    <c:v>NARDELLI, JUAN FRANCISCO</c:v>
                  </c:pt>
                  <c:pt idx="206">
                    <c:v>LEZCANO, CARLOS ALBERTO</c:v>
                  </c:pt>
                  <c:pt idx="208">
                    <c:v>OJEDA, ZULMA</c:v>
                  </c:pt>
                  <c:pt idx="210">
                    <c:v>PALACIOS JULIO CESAR</c:v>
                  </c:pt>
                  <c:pt idx="212">
                    <c:v>VALDEZ, ADOLFO DIOSNEL</c:v>
                  </c:pt>
                </c:lvl>
                <c:lvl>
                  <c:pt idx="0">
                    <c:v>495.050</c:v>
                  </c:pt>
                  <c:pt idx="5">
                    <c:v>296.918</c:v>
                  </c:pt>
                  <c:pt idx="10">
                    <c:v>719.210</c:v>
                  </c:pt>
                  <c:pt idx="12">
                    <c:v>722.217</c:v>
                  </c:pt>
                  <c:pt idx="14">
                    <c:v>5.024.381</c:v>
                  </c:pt>
                  <c:pt idx="16">
                    <c:v>603.674</c:v>
                  </c:pt>
                  <c:pt idx="18">
                    <c:v>4.360.231</c:v>
                  </c:pt>
                  <c:pt idx="20">
                    <c:v>4.614.708</c:v>
                  </c:pt>
                  <c:pt idx="22">
                    <c:v>1.279.328</c:v>
                  </c:pt>
                  <c:pt idx="24">
                    <c:v>1.816.481</c:v>
                  </c:pt>
                  <c:pt idx="26">
                    <c:v>3.618.222</c:v>
                  </c:pt>
                  <c:pt idx="28">
                    <c:v>2.331.164</c:v>
                  </c:pt>
                  <c:pt idx="30">
                    <c:v>1.882.305</c:v>
                  </c:pt>
                  <c:pt idx="32">
                    <c:v>3.601.150</c:v>
                  </c:pt>
                  <c:pt idx="34">
                    <c:v>4.719.086</c:v>
                  </c:pt>
                  <c:pt idx="36">
                    <c:v>4.742.310</c:v>
                  </c:pt>
                  <c:pt idx="38">
                    <c:v>4.350.218</c:v>
                  </c:pt>
                  <c:pt idx="40">
                    <c:v>4.552.831</c:v>
                  </c:pt>
                  <c:pt idx="42">
                    <c:v>4.666.568</c:v>
                  </c:pt>
                  <c:pt idx="44">
                    <c:v>473.738</c:v>
                  </c:pt>
                  <c:pt idx="46">
                    <c:v>1.235.152</c:v>
                  </c:pt>
                  <c:pt idx="48">
                    <c:v>2.285.591</c:v>
                  </c:pt>
                  <c:pt idx="50">
                    <c:v>4.919.748</c:v>
                  </c:pt>
                  <c:pt idx="52">
                    <c:v>1.745.440</c:v>
                  </c:pt>
                  <c:pt idx="54">
                    <c:v>722.879</c:v>
                  </c:pt>
                  <c:pt idx="56">
                    <c:v>3.597.820</c:v>
                  </c:pt>
                  <c:pt idx="58">
                    <c:v>2.036.700</c:v>
                  </c:pt>
                  <c:pt idx="60">
                    <c:v>3.390.360</c:v>
                  </c:pt>
                  <c:pt idx="62">
                    <c:v>4.622.938</c:v>
                  </c:pt>
                  <c:pt idx="64">
                    <c:v>2.179.704</c:v>
                  </c:pt>
                  <c:pt idx="66">
                    <c:v>3.832.598</c:v>
                  </c:pt>
                  <c:pt idx="68">
                    <c:v>4.357.435</c:v>
                  </c:pt>
                  <c:pt idx="70">
                    <c:v>474.012</c:v>
                  </c:pt>
                  <c:pt idx="72">
                    <c:v>3.776.565</c:v>
                  </c:pt>
                  <c:pt idx="74">
                    <c:v>1.726.080</c:v>
                  </c:pt>
                  <c:pt idx="76">
                    <c:v>2.455.291</c:v>
                  </c:pt>
                  <c:pt idx="78">
                    <c:v>4.354.422</c:v>
                  </c:pt>
                  <c:pt idx="80">
                    <c:v>444.264</c:v>
                  </c:pt>
                  <c:pt idx="82">
                    <c:v>2.206.167</c:v>
                  </c:pt>
                  <c:pt idx="84">
                    <c:v>4.168.221</c:v>
                  </c:pt>
                  <c:pt idx="86">
                    <c:v>644.534</c:v>
                  </c:pt>
                  <c:pt idx="88">
                    <c:v>3.234.873</c:v>
                  </c:pt>
                  <c:pt idx="90">
                    <c:v>2.182.129</c:v>
                  </c:pt>
                  <c:pt idx="92">
                    <c:v>1.060.469</c:v>
                  </c:pt>
                  <c:pt idx="94">
                    <c:v>1.572.522</c:v>
                  </c:pt>
                  <c:pt idx="96">
                    <c:v>822.410</c:v>
                  </c:pt>
                  <c:pt idx="98">
                    <c:v>821.925</c:v>
                  </c:pt>
                  <c:pt idx="100">
                    <c:v>802.538</c:v>
                  </c:pt>
                  <c:pt idx="102">
                    <c:v>1.483.940</c:v>
                  </c:pt>
                  <c:pt idx="104">
                    <c:v>2.114.234</c:v>
                  </c:pt>
                  <c:pt idx="106">
                    <c:v>500.906</c:v>
                  </c:pt>
                  <c:pt idx="108">
                    <c:v>5.235.065</c:v>
                  </c:pt>
                  <c:pt idx="110">
                    <c:v>1.180.145</c:v>
                  </c:pt>
                  <c:pt idx="112">
                    <c:v>1.770.817</c:v>
                  </c:pt>
                  <c:pt idx="114">
                    <c:v>3.548.118</c:v>
                  </c:pt>
                  <c:pt idx="116">
                    <c:v>2.364.084</c:v>
                  </c:pt>
                  <c:pt idx="118">
                    <c:v>1.306.695</c:v>
                  </c:pt>
                  <c:pt idx="120">
                    <c:v>4.468.925</c:v>
                  </c:pt>
                  <c:pt idx="122">
                    <c:v>1.956.933</c:v>
                  </c:pt>
                  <c:pt idx="124">
                    <c:v>4.002.181</c:v>
                  </c:pt>
                  <c:pt idx="126">
                    <c:v>3.856.818</c:v>
                  </c:pt>
                  <c:pt idx="128">
                    <c:v>455.964</c:v>
                  </c:pt>
                  <c:pt idx="130">
                    <c:v>1.026.935</c:v>
                  </c:pt>
                  <c:pt idx="132">
                    <c:v>1.847.783</c:v>
                  </c:pt>
                  <c:pt idx="134">
                    <c:v>3.673.217</c:v>
                  </c:pt>
                  <c:pt idx="136">
                    <c:v>2.150.903</c:v>
                  </c:pt>
                  <c:pt idx="138">
                    <c:v>1.045.302</c:v>
                  </c:pt>
                  <c:pt idx="140">
                    <c:v>5.669.693</c:v>
                  </c:pt>
                  <c:pt idx="142">
                    <c:v>2.499.855</c:v>
                  </c:pt>
                  <c:pt idx="144">
                    <c:v>951.538</c:v>
                  </c:pt>
                  <c:pt idx="146">
                    <c:v>6.229.280</c:v>
                  </c:pt>
                  <c:pt idx="148">
                    <c:v>866.473</c:v>
                  </c:pt>
                  <c:pt idx="150">
                    <c:v>3.225.999</c:v>
                  </c:pt>
                  <c:pt idx="152">
                    <c:v>1.032.418</c:v>
                  </c:pt>
                  <c:pt idx="154">
                    <c:v>1.893.974</c:v>
                  </c:pt>
                  <c:pt idx="156">
                    <c:v>3.215.247</c:v>
                  </c:pt>
                  <c:pt idx="158">
                    <c:v>4.363.272</c:v>
                  </c:pt>
                  <c:pt idx="160">
                    <c:v>1.686.660</c:v>
                  </c:pt>
                  <c:pt idx="162">
                    <c:v>1.723.432</c:v>
                  </c:pt>
                  <c:pt idx="164">
                    <c:v>540.705</c:v>
                  </c:pt>
                  <c:pt idx="166">
                    <c:v>4.603.198</c:v>
                  </c:pt>
                  <c:pt idx="168">
                    <c:v>2.062.479</c:v>
                  </c:pt>
                  <c:pt idx="170">
                    <c:v>593.806</c:v>
                  </c:pt>
                  <c:pt idx="172">
                    <c:v>4.329.124</c:v>
                  </c:pt>
                  <c:pt idx="174">
                    <c:v>2.616.658</c:v>
                  </c:pt>
                  <c:pt idx="176">
                    <c:v>940.142</c:v>
                  </c:pt>
                  <c:pt idx="178">
                    <c:v>671.694</c:v>
                  </c:pt>
                  <c:pt idx="180">
                    <c:v>1.875.654</c:v>
                  </c:pt>
                  <c:pt idx="182">
                    <c:v>4.360.209</c:v>
                  </c:pt>
                  <c:pt idx="184">
                    <c:v>4.006.859</c:v>
                  </c:pt>
                  <c:pt idx="186">
                    <c:v>5.160.814</c:v>
                  </c:pt>
                  <c:pt idx="188">
                    <c:v>4.647.108</c:v>
                  </c:pt>
                  <c:pt idx="190">
                    <c:v>3.287.150</c:v>
                  </c:pt>
                  <c:pt idx="192">
                    <c:v>6.252.207</c:v>
                  </c:pt>
                  <c:pt idx="194">
                    <c:v>4.990.859</c:v>
                  </c:pt>
                  <c:pt idx="196">
                    <c:v>1.959.666</c:v>
                  </c:pt>
                  <c:pt idx="198">
                    <c:v>928.794</c:v>
                  </c:pt>
                  <c:pt idx="200">
                    <c:v>5.271.757</c:v>
                  </c:pt>
                  <c:pt idx="202">
                    <c:v>3.598.396</c:v>
                  </c:pt>
                  <c:pt idx="204">
                    <c:v>2.566.201</c:v>
                  </c:pt>
                  <c:pt idx="206">
                    <c:v>5.844.994</c:v>
                  </c:pt>
                  <c:pt idx="208">
                    <c:v>2.230.975</c:v>
                  </c:pt>
                  <c:pt idx="210">
                    <c:v>4.370.361</c:v>
                  </c:pt>
                  <c:pt idx="212">
                    <c:v>4.687.396</c:v>
                  </c:pt>
                </c:lvl>
                <c:lvl>
                  <c:pt idx="0">
                    <c:v>1</c:v>
                  </c:pt>
                  <c:pt idx="5">
                    <c:v>2</c:v>
                  </c:pt>
                  <c:pt idx="10">
                    <c:v>3</c:v>
                  </c:pt>
                  <c:pt idx="12">
                    <c:v>4</c:v>
                  </c:pt>
                  <c:pt idx="14">
                    <c:v>5</c:v>
                  </c:pt>
                  <c:pt idx="16">
                    <c:v>6</c:v>
                  </c:pt>
                  <c:pt idx="18">
                    <c:v>7</c:v>
                  </c:pt>
                  <c:pt idx="20">
                    <c:v>8</c:v>
                  </c:pt>
                  <c:pt idx="22">
                    <c:v>9</c:v>
                  </c:pt>
                  <c:pt idx="24">
                    <c:v>10</c:v>
                  </c:pt>
                  <c:pt idx="26">
                    <c:v>11</c:v>
                  </c:pt>
                  <c:pt idx="28">
                    <c:v>12</c:v>
                  </c:pt>
                  <c:pt idx="30">
                    <c:v>13</c:v>
                  </c:pt>
                  <c:pt idx="32">
                    <c:v>14</c:v>
                  </c:pt>
                  <c:pt idx="34">
                    <c:v>15</c:v>
                  </c:pt>
                  <c:pt idx="36">
                    <c:v>16</c:v>
                  </c:pt>
                  <c:pt idx="38">
                    <c:v>17</c:v>
                  </c:pt>
                  <c:pt idx="40">
                    <c:v>18</c:v>
                  </c:pt>
                  <c:pt idx="42">
                    <c:v>19</c:v>
                  </c:pt>
                  <c:pt idx="44">
                    <c:v>20</c:v>
                  </c:pt>
                  <c:pt idx="46">
                    <c:v>21</c:v>
                  </c:pt>
                  <c:pt idx="48">
                    <c:v>22</c:v>
                  </c:pt>
                  <c:pt idx="50">
                    <c:v>23</c:v>
                  </c:pt>
                  <c:pt idx="52">
                    <c:v>24</c:v>
                  </c:pt>
                  <c:pt idx="54">
                    <c:v>25</c:v>
                  </c:pt>
                  <c:pt idx="56">
                    <c:v>26</c:v>
                  </c:pt>
                  <c:pt idx="58">
                    <c:v>27</c:v>
                  </c:pt>
                  <c:pt idx="60">
                    <c:v>28</c:v>
                  </c:pt>
                  <c:pt idx="62">
                    <c:v>29</c:v>
                  </c:pt>
                  <c:pt idx="64">
                    <c:v>30</c:v>
                  </c:pt>
                  <c:pt idx="66">
                    <c:v>31</c:v>
                  </c:pt>
                  <c:pt idx="68">
                    <c:v>32</c:v>
                  </c:pt>
                  <c:pt idx="70">
                    <c:v>33</c:v>
                  </c:pt>
                  <c:pt idx="72">
                    <c:v>34</c:v>
                  </c:pt>
                  <c:pt idx="74">
                    <c:v>35</c:v>
                  </c:pt>
                  <c:pt idx="76">
                    <c:v>36</c:v>
                  </c:pt>
                  <c:pt idx="78">
                    <c:v>37</c:v>
                  </c:pt>
                  <c:pt idx="80">
                    <c:v>38</c:v>
                  </c:pt>
                  <c:pt idx="82">
                    <c:v>39</c:v>
                  </c:pt>
                  <c:pt idx="84">
                    <c:v>40</c:v>
                  </c:pt>
                  <c:pt idx="86">
                    <c:v>41</c:v>
                  </c:pt>
                  <c:pt idx="88">
                    <c:v>42</c:v>
                  </c:pt>
                  <c:pt idx="90">
                    <c:v>43</c:v>
                  </c:pt>
                  <c:pt idx="92">
                    <c:v>44</c:v>
                  </c:pt>
                  <c:pt idx="94">
                    <c:v>45</c:v>
                  </c:pt>
                  <c:pt idx="96">
                    <c:v>46</c:v>
                  </c:pt>
                  <c:pt idx="98">
                    <c:v>47</c:v>
                  </c:pt>
                  <c:pt idx="100">
                    <c:v>48</c:v>
                  </c:pt>
                  <c:pt idx="102">
                    <c:v>49</c:v>
                  </c:pt>
                  <c:pt idx="104">
                    <c:v>50</c:v>
                  </c:pt>
                  <c:pt idx="106">
                    <c:v>51</c:v>
                  </c:pt>
                  <c:pt idx="108">
                    <c:v>52</c:v>
                  </c:pt>
                  <c:pt idx="110">
                    <c:v>53</c:v>
                  </c:pt>
                  <c:pt idx="112">
                    <c:v>54</c:v>
                  </c:pt>
                  <c:pt idx="114">
                    <c:v>55</c:v>
                  </c:pt>
                  <c:pt idx="116">
                    <c:v>56</c:v>
                  </c:pt>
                  <c:pt idx="118">
                    <c:v>57</c:v>
                  </c:pt>
                  <c:pt idx="120">
                    <c:v>58</c:v>
                  </c:pt>
                  <c:pt idx="122">
                    <c:v>59</c:v>
                  </c:pt>
                  <c:pt idx="124">
                    <c:v>60</c:v>
                  </c:pt>
                  <c:pt idx="126">
                    <c:v>61</c:v>
                  </c:pt>
                  <c:pt idx="128">
                    <c:v>62</c:v>
                  </c:pt>
                  <c:pt idx="130">
                    <c:v>63</c:v>
                  </c:pt>
                  <c:pt idx="132">
                    <c:v>64</c:v>
                  </c:pt>
                  <c:pt idx="134">
                    <c:v>65</c:v>
                  </c:pt>
                  <c:pt idx="136">
                    <c:v>66</c:v>
                  </c:pt>
                  <c:pt idx="138">
                    <c:v>67</c:v>
                  </c:pt>
                  <c:pt idx="140">
                    <c:v>68</c:v>
                  </c:pt>
                  <c:pt idx="142">
                    <c:v>69</c:v>
                  </c:pt>
                  <c:pt idx="144">
                    <c:v>70</c:v>
                  </c:pt>
                  <c:pt idx="146">
                    <c:v>71</c:v>
                  </c:pt>
                  <c:pt idx="148">
                    <c:v>72</c:v>
                  </c:pt>
                  <c:pt idx="150">
                    <c:v>73</c:v>
                  </c:pt>
                  <c:pt idx="152">
                    <c:v>74</c:v>
                  </c:pt>
                  <c:pt idx="154">
                    <c:v>75</c:v>
                  </c:pt>
                  <c:pt idx="156">
                    <c:v>76</c:v>
                  </c:pt>
                  <c:pt idx="158">
                    <c:v>77</c:v>
                  </c:pt>
                  <c:pt idx="160">
                    <c:v>78</c:v>
                  </c:pt>
                  <c:pt idx="162">
                    <c:v>79</c:v>
                  </c:pt>
                  <c:pt idx="164">
                    <c:v>80</c:v>
                  </c:pt>
                  <c:pt idx="166">
                    <c:v>81</c:v>
                  </c:pt>
                  <c:pt idx="168">
                    <c:v>82</c:v>
                  </c:pt>
                  <c:pt idx="170">
                    <c:v>83</c:v>
                  </c:pt>
                  <c:pt idx="172">
                    <c:v>84</c:v>
                  </c:pt>
                  <c:pt idx="174">
                    <c:v>85</c:v>
                  </c:pt>
                  <c:pt idx="176">
                    <c:v>86</c:v>
                  </c:pt>
                  <c:pt idx="178">
                    <c:v>87</c:v>
                  </c:pt>
                  <c:pt idx="180">
                    <c:v>88</c:v>
                  </c:pt>
                  <c:pt idx="182">
                    <c:v>89</c:v>
                  </c:pt>
                  <c:pt idx="184">
                    <c:v>90</c:v>
                  </c:pt>
                  <c:pt idx="186">
                    <c:v>91</c:v>
                  </c:pt>
                  <c:pt idx="188">
                    <c:v>92</c:v>
                  </c:pt>
                  <c:pt idx="190">
                    <c:v>93</c:v>
                  </c:pt>
                  <c:pt idx="192">
                    <c:v>94</c:v>
                  </c:pt>
                  <c:pt idx="194">
                    <c:v>95</c:v>
                  </c:pt>
                  <c:pt idx="196">
                    <c:v>96</c:v>
                  </c:pt>
                  <c:pt idx="198">
                    <c:v>97</c:v>
                  </c:pt>
                  <c:pt idx="200">
                    <c:v>98</c:v>
                  </c:pt>
                  <c:pt idx="202">
                    <c:v>99</c:v>
                  </c:pt>
                  <c:pt idx="204">
                    <c:v>100</c:v>
                  </c:pt>
                  <c:pt idx="206">
                    <c:v>101</c:v>
                  </c:pt>
                  <c:pt idx="208">
                    <c:v>102</c:v>
                  </c:pt>
                  <c:pt idx="210">
                    <c:v>103</c:v>
                  </c:pt>
                  <c:pt idx="212">
                    <c:v>104</c:v>
                  </c:pt>
                </c:lvl>
              </c:multiLvlStrCache>
            </c:multiLvlStrRef>
          </c:cat>
          <c:val>
            <c:numRef>
              <c:f>'total de asignaciones 7º 5189'!$R$8:$R$221</c:f>
              <c:numCache>
                <c:formatCode>_-* #,##0_-;\-* #,##0_-;_-* "-"??_-;_-@_-</c:formatCode>
                <c:ptCount val="214"/>
                <c:pt idx="0">
                  <c:v>0</c:v>
                </c:pt>
                <c:pt idx="1">
                  <c:v>0</c:v>
                </c:pt>
                <c:pt idx="5">
                  <c:v>13200000</c:v>
                </c:pt>
                <c:pt idx="6">
                  <c:v>9900000</c:v>
                </c:pt>
                <c:pt idx="10">
                  <c:v>1226667</c:v>
                </c:pt>
                <c:pt idx="11">
                  <c:v>0</c:v>
                </c:pt>
                <c:pt idx="12">
                  <c:v>2500000</c:v>
                </c:pt>
                <c:pt idx="13">
                  <c:v>0</c:v>
                </c:pt>
                <c:pt idx="14">
                  <c:v>3600000</c:v>
                </c:pt>
                <c:pt idx="15">
                  <c:v>0</c:v>
                </c:pt>
                <c:pt idx="16">
                  <c:v>1651700</c:v>
                </c:pt>
                <c:pt idx="17">
                  <c:v>0</c:v>
                </c:pt>
                <c:pt idx="18">
                  <c:v>1510200</c:v>
                </c:pt>
                <c:pt idx="19">
                  <c:v>0</c:v>
                </c:pt>
                <c:pt idx="20">
                  <c:v>2533333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1800000</c:v>
                </c:pt>
                <c:pt idx="25">
                  <c:v>0</c:v>
                </c:pt>
                <c:pt idx="26">
                  <c:v>660000</c:v>
                </c:pt>
                <c:pt idx="27">
                  <c:v>0</c:v>
                </c:pt>
                <c:pt idx="28">
                  <c:v>2016000</c:v>
                </c:pt>
                <c:pt idx="29">
                  <c:v>0</c:v>
                </c:pt>
                <c:pt idx="30">
                  <c:v>2300000</c:v>
                </c:pt>
                <c:pt idx="31">
                  <c:v>0</c:v>
                </c:pt>
                <c:pt idx="32">
                  <c:v>1210000</c:v>
                </c:pt>
                <c:pt idx="33">
                  <c:v>0</c:v>
                </c:pt>
                <c:pt idx="34">
                  <c:v>2300000</c:v>
                </c:pt>
                <c:pt idx="35">
                  <c:v>0</c:v>
                </c:pt>
                <c:pt idx="36">
                  <c:v>1905848</c:v>
                </c:pt>
                <c:pt idx="37">
                  <c:v>0</c:v>
                </c:pt>
                <c:pt idx="38">
                  <c:v>2800000</c:v>
                </c:pt>
                <c:pt idx="39">
                  <c:v>0</c:v>
                </c:pt>
                <c:pt idx="40">
                  <c:v>1707800</c:v>
                </c:pt>
                <c:pt idx="41">
                  <c:v>0</c:v>
                </c:pt>
                <c:pt idx="42">
                  <c:v>1849500</c:v>
                </c:pt>
                <c:pt idx="43">
                  <c:v>0</c:v>
                </c:pt>
                <c:pt idx="44">
                  <c:v>1404100</c:v>
                </c:pt>
                <c:pt idx="45">
                  <c:v>0</c:v>
                </c:pt>
                <c:pt idx="46">
                  <c:v>3000000</c:v>
                </c:pt>
                <c:pt idx="47">
                  <c:v>0</c:v>
                </c:pt>
                <c:pt idx="48">
                  <c:v>2300000</c:v>
                </c:pt>
                <c:pt idx="49">
                  <c:v>0</c:v>
                </c:pt>
                <c:pt idx="50">
                  <c:v>4000000</c:v>
                </c:pt>
                <c:pt idx="51">
                  <c:v>0</c:v>
                </c:pt>
                <c:pt idx="52">
                  <c:v>2016000</c:v>
                </c:pt>
                <c:pt idx="53">
                  <c:v>0</c:v>
                </c:pt>
                <c:pt idx="54">
                  <c:v>2200000</c:v>
                </c:pt>
                <c:pt idx="55">
                  <c:v>0</c:v>
                </c:pt>
                <c:pt idx="56">
                  <c:v>4000000</c:v>
                </c:pt>
                <c:pt idx="57">
                  <c:v>0</c:v>
                </c:pt>
                <c:pt idx="58">
                  <c:v>2500000</c:v>
                </c:pt>
                <c:pt idx="59">
                  <c:v>0</c:v>
                </c:pt>
                <c:pt idx="60">
                  <c:v>1265700</c:v>
                </c:pt>
                <c:pt idx="61">
                  <c:v>0</c:v>
                </c:pt>
                <c:pt idx="62">
                  <c:v>1707800</c:v>
                </c:pt>
                <c:pt idx="63">
                  <c:v>0</c:v>
                </c:pt>
                <c:pt idx="64">
                  <c:v>2800000</c:v>
                </c:pt>
                <c:pt idx="65">
                  <c:v>0</c:v>
                </c:pt>
                <c:pt idx="66">
                  <c:v>2500000</c:v>
                </c:pt>
                <c:pt idx="67">
                  <c:v>0</c:v>
                </c:pt>
                <c:pt idx="68">
                  <c:v>2300000</c:v>
                </c:pt>
                <c:pt idx="69">
                  <c:v>0</c:v>
                </c:pt>
                <c:pt idx="70">
                  <c:v>2800000</c:v>
                </c:pt>
                <c:pt idx="71">
                  <c:v>0</c:v>
                </c:pt>
                <c:pt idx="72">
                  <c:v>2800000</c:v>
                </c:pt>
                <c:pt idx="73">
                  <c:v>0</c:v>
                </c:pt>
                <c:pt idx="74">
                  <c:v>1952400</c:v>
                </c:pt>
                <c:pt idx="75">
                  <c:v>0</c:v>
                </c:pt>
                <c:pt idx="76">
                  <c:v>1120000</c:v>
                </c:pt>
                <c:pt idx="77">
                  <c:v>0</c:v>
                </c:pt>
                <c:pt idx="78">
                  <c:v>1466667</c:v>
                </c:pt>
                <c:pt idx="79">
                  <c:v>0</c:v>
                </c:pt>
                <c:pt idx="80">
                  <c:v>1952400</c:v>
                </c:pt>
                <c:pt idx="81">
                  <c:v>0</c:v>
                </c:pt>
                <c:pt idx="82">
                  <c:v>2500000</c:v>
                </c:pt>
                <c:pt idx="83">
                  <c:v>0</c:v>
                </c:pt>
                <c:pt idx="84">
                  <c:v>5500000</c:v>
                </c:pt>
                <c:pt idx="85">
                  <c:v>0</c:v>
                </c:pt>
                <c:pt idx="86">
                  <c:v>3500000</c:v>
                </c:pt>
                <c:pt idx="87">
                  <c:v>0</c:v>
                </c:pt>
                <c:pt idx="88">
                  <c:v>1849500</c:v>
                </c:pt>
                <c:pt idx="89">
                  <c:v>0</c:v>
                </c:pt>
                <c:pt idx="90">
                  <c:v>2016000</c:v>
                </c:pt>
                <c:pt idx="91">
                  <c:v>0</c:v>
                </c:pt>
                <c:pt idx="92">
                  <c:v>1651700</c:v>
                </c:pt>
                <c:pt idx="93">
                  <c:v>0</c:v>
                </c:pt>
                <c:pt idx="94">
                  <c:v>1952400</c:v>
                </c:pt>
                <c:pt idx="95">
                  <c:v>0</c:v>
                </c:pt>
                <c:pt idx="96">
                  <c:v>3200000</c:v>
                </c:pt>
                <c:pt idx="97">
                  <c:v>0</c:v>
                </c:pt>
                <c:pt idx="98">
                  <c:v>1849500</c:v>
                </c:pt>
                <c:pt idx="99">
                  <c:v>0</c:v>
                </c:pt>
                <c:pt idx="100">
                  <c:v>1510200</c:v>
                </c:pt>
                <c:pt idx="101">
                  <c:v>0</c:v>
                </c:pt>
                <c:pt idx="102">
                  <c:v>3300000</c:v>
                </c:pt>
                <c:pt idx="103">
                  <c:v>0</c:v>
                </c:pt>
                <c:pt idx="104">
                  <c:v>2400000</c:v>
                </c:pt>
                <c:pt idx="105">
                  <c:v>0</c:v>
                </c:pt>
                <c:pt idx="106">
                  <c:v>1210000</c:v>
                </c:pt>
                <c:pt idx="107">
                  <c:v>0</c:v>
                </c:pt>
                <c:pt idx="108">
                  <c:v>1510200</c:v>
                </c:pt>
                <c:pt idx="109">
                  <c:v>0</c:v>
                </c:pt>
                <c:pt idx="110">
                  <c:v>1510200</c:v>
                </c:pt>
                <c:pt idx="111">
                  <c:v>0</c:v>
                </c:pt>
                <c:pt idx="112">
                  <c:v>3000000</c:v>
                </c:pt>
                <c:pt idx="113">
                  <c:v>0</c:v>
                </c:pt>
                <c:pt idx="114">
                  <c:v>1849500</c:v>
                </c:pt>
                <c:pt idx="115">
                  <c:v>0</c:v>
                </c:pt>
                <c:pt idx="116">
                  <c:v>2500000</c:v>
                </c:pt>
                <c:pt idx="117">
                  <c:v>0</c:v>
                </c:pt>
                <c:pt idx="118">
                  <c:v>2500000</c:v>
                </c:pt>
                <c:pt idx="119">
                  <c:v>0</c:v>
                </c:pt>
                <c:pt idx="120">
                  <c:v>3200000</c:v>
                </c:pt>
                <c:pt idx="121">
                  <c:v>0</c:v>
                </c:pt>
                <c:pt idx="122">
                  <c:v>2500000</c:v>
                </c:pt>
                <c:pt idx="123">
                  <c:v>0</c:v>
                </c:pt>
                <c:pt idx="124">
                  <c:v>1849500</c:v>
                </c:pt>
                <c:pt idx="125">
                  <c:v>0</c:v>
                </c:pt>
                <c:pt idx="126">
                  <c:v>1980000</c:v>
                </c:pt>
                <c:pt idx="127">
                  <c:v>0</c:v>
                </c:pt>
                <c:pt idx="128">
                  <c:v>1849500</c:v>
                </c:pt>
                <c:pt idx="129">
                  <c:v>0</c:v>
                </c:pt>
                <c:pt idx="130">
                  <c:v>2251000</c:v>
                </c:pt>
                <c:pt idx="131">
                  <c:v>0</c:v>
                </c:pt>
                <c:pt idx="132">
                  <c:v>2300000</c:v>
                </c:pt>
                <c:pt idx="133">
                  <c:v>0</c:v>
                </c:pt>
                <c:pt idx="134">
                  <c:v>2800000</c:v>
                </c:pt>
                <c:pt idx="135">
                  <c:v>0</c:v>
                </c:pt>
                <c:pt idx="136">
                  <c:v>3300000</c:v>
                </c:pt>
                <c:pt idx="137">
                  <c:v>0</c:v>
                </c:pt>
                <c:pt idx="138">
                  <c:v>2500000</c:v>
                </c:pt>
                <c:pt idx="139">
                  <c:v>0</c:v>
                </c:pt>
                <c:pt idx="140">
                  <c:v>1510200</c:v>
                </c:pt>
                <c:pt idx="141">
                  <c:v>0</c:v>
                </c:pt>
                <c:pt idx="142">
                  <c:v>1952400</c:v>
                </c:pt>
                <c:pt idx="143">
                  <c:v>0</c:v>
                </c:pt>
                <c:pt idx="144">
                  <c:v>2800000</c:v>
                </c:pt>
                <c:pt idx="145">
                  <c:v>0</c:v>
                </c:pt>
                <c:pt idx="146">
                  <c:v>1510200</c:v>
                </c:pt>
                <c:pt idx="147">
                  <c:v>0</c:v>
                </c:pt>
                <c:pt idx="148">
                  <c:v>2016667</c:v>
                </c:pt>
                <c:pt idx="149">
                  <c:v>0</c:v>
                </c:pt>
                <c:pt idx="150">
                  <c:v>2100000</c:v>
                </c:pt>
                <c:pt idx="151">
                  <c:v>0</c:v>
                </c:pt>
                <c:pt idx="152">
                  <c:v>1510200</c:v>
                </c:pt>
                <c:pt idx="153">
                  <c:v>0</c:v>
                </c:pt>
                <c:pt idx="154">
                  <c:v>2016000</c:v>
                </c:pt>
                <c:pt idx="155">
                  <c:v>0</c:v>
                </c:pt>
                <c:pt idx="156">
                  <c:v>2052900</c:v>
                </c:pt>
                <c:pt idx="157">
                  <c:v>0</c:v>
                </c:pt>
                <c:pt idx="158">
                  <c:v>2500000</c:v>
                </c:pt>
                <c:pt idx="159">
                  <c:v>0</c:v>
                </c:pt>
                <c:pt idx="160">
                  <c:v>2016000</c:v>
                </c:pt>
                <c:pt idx="161">
                  <c:v>0</c:v>
                </c:pt>
                <c:pt idx="162">
                  <c:v>1651700</c:v>
                </c:pt>
                <c:pt idx="163">
                  <c:v>0</c:v>
                </c:pt>
                <c:pt idx="164">
                  <c:v>843333</c:v>
                </c:pt>
                <c:pt idx="165">
                  <c:v>0</c:v>
                </c:pt>
                <c:pt idx="166">
                  <c:v>2300000</c:v>
                </c:pt>
                <c:pt idx="167">
                  <c:v>0</c:v>
                </c:pt>
                <c:pt idx="168">
                  <c:v>2800000</c:v>
                </c:pt>
                <c:pt idx="169">
                  <c:v>0</c:v>
                </c:pt>
                <c:pt idx="170">
                  <c:v>2100000</c:v>
                </c:pt>
                <c:pt idx="171">
                  <c:v>0</c:v>
                </c:pt>
                <c:pt idx="172">
                  <c:v>2300000</c:v>
                </c:pt>
                <c:pt idx="173">
                  <c:v>0</c:v>
                </c:pt>
                <c:pt idx="174">
                  <c:v>2300000</c:v>
                </c:pt>
                <c:pt idx="175">
                  <c:v>0</c:v>
                </c:pt>
                <c:pt idx="176">
                  <c:v>1849500</c:v>
                </c:pt>
                <c:pt idx="177">
                  <c:v>0</c:v>
                </c:pt>
                <c:pt idx="178">
                  <c:v>2100000</c:v>
                </c:pt>
                <c:pt idx="179">
                  <c:v>0</c:v>
                </c:pt>
                <c:pt idx="180">
                  <c:v>1510200</c:v>
                </c:pt>
                <c:pt idx="181">
                  <c:v>0</c:v>
                </c:pt>
                <c:pt idx="182">
                  <c:v>1510200</c:v>
                </c:pt>
                <c:pt idx="183">
                  <c:v>0</c:v>
                </c:pt>
                <c:pt idx="184">
                  <c:v>6000000</c:v>
                </c:pt>
                <c:pt idx="185">
                  <c:v>0</c:v>
                </c:pt>
                <c:pt idx="186">
                  <c:v>2800000</c:v>
                </c:pt>
                <c:pt idx="187">
                  <c:v>0</c:v>
                </c:pt>
                <c:pt idx="188">
                  <c:v>2016000</c:v>
                </c:pt>
                <c:pt idx="189">
                  <c:v>0</c:v>
                </c:pt>
                <c:pt idx="190">
                  <c:v>1510200</c:v>
                </c:pt>
                <c:pt idx="191">
                  <c:v>0</c:v>
                </c:pt>
                <c:pt idx="192">
                  <c:v>1510200</c:v>
                </c:pt>
                <c:pt idx="194">
                  <c:v>4000000</c:v>
                </c:pt>
                <c:pt idx="196">
                  <c:v>1510200</c:v>
                </c:pt>
                <c:pt idx="198">
                  <c:v>1510200</c:v>
                </c:pt>
                <c:pt idx="200">
                  <c:v>2500000</c:v>
                </c:pt>
                <c:pt idx="202">
                  <c:v>2100000</c:v>
                </c:pt>
                <c:pt idx="204">
                  <c:v>1510200</c:v>
                </c:pt>
                <c:pt idx="206">
                  <c:v>1510200</c:v>
                </c:pt>
                <c:pt idx="208">
                  <c:v>3500000</c:v>
                </c:pt>
                <c:pt idx="209">
                  <c:v>0</c:v>
                </c:pt>
                <c:pt idx="210">
                  <c:v>3300000</c:v>
                </c:pt>
                <c:pt idx="211">
                  <c:v>0</c:v>
                </c:pt>
                <c:pt idx="212">
                  <c:v>2500000</c:v>
                </c:pt>
                <c:pt idx="213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'total de asignaciones 7º 5189'!$S$5:$S$7</c:f>
              <c:strCache>
                <c:ptCount val="3"/>
                <c:pt idx="0">
                  <c:v>PLANILLA GENERAL DE PAGOS </c:v>
                </c:pt>
                <c:pt idx="1">
                  <c:v>CORRESPONDIENTE AL EJERCICIO FISCAL 2021</c:v>
                </c:pt>
                <c:pt idx="2">
                  <c:v>DICIEMBRE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'total de asignaciones 7º 5189'!$A$8:$G$221</c:f>
              <c:multiLvlStrCache>
                <c:ptCount val="214"/>
                <c:lvl>
                  <c:pt idx="0">
                    <c:v>Sueldos</c:v>
                  </c:pt>
                  <c:pt idx="1">
                    <c:v>Gasto de Representación</c:v>
                  </c:pt>
                  <c:pt idx="2">
                    <c:v>Subsidio Familiar (Escolaridad de hijos)</c:v>
                  </c:pt>
                  <c:pt idx="3">
                    <c:v>Bonif. por Responsabilidad en el Cargo</c:v>
                  </c:pt>
                  <c:pt idx="4">
                    <c:v>Viáticos</c:v>
                  </c:pt>
                  <c:pt idx="5">
                    <c:v>Sueldos</c:v>
                  </c:pt>
                  <c:pt idx="6">
                    <c:v>Gasto de Representación</c:v>
                  </c:pt>
                  <c:pt idx="7">
                    <c:v>Subsidio Familiar (Escolaridad de hijos)</c:v>
                  </c:pt>
                  <c:pt idx="8">
                    <c:v>Bonif. por Responsabilidad en el Cargo</c:v>
                  </c:pt>
                  <c:pt idx="9">
                    <c:v>Viáticos</c:v>
                  </c:pt>
                  <c:pt idx="10">
                    <c:v>Sueldos</c:v>
                  </c:pt>
                  <c:pt idx="11">
                    <c:v>Bonif. por Responsabilidad en el Cargo</c:v>
                  </c:pt>
                  <c:pt idx="12">
                    <c:v>Sueldos</c:v>
                  </c:pt>
                  <c:pt idx="13">
                    <c:v>Bonif. por Responsabilidad en el Cargo</c:v>
                  </c:pt>
                  <c:pt idx="14">
                    <c:v>Sueldos</c:v>
                  </c:pt>
                  <c:pt idx="15">
                    <c:v>Bonif. por Responsabilidad en el Cargo</c:v>
                  </c:pt>
                  <c:pt idx="16">
                    <c:v>Sueldos</c:v>
                  </c:pt>
                  <c:pt idx="17">
                    <c:v>Bonif. por Responsabilidad en el Cargo</c:v>
                  </c:pt>
                  <c:pt idx="18">
                    <c:v>Sueldos</c:v>
                  </c:pt>
                  <c:pt idx="19">
                    <c:v>Bonif. por Responsabilidad en el Cargo</c:v>
                  </c:pt>
                  <c:pt idx="20">
                    <c:v>Sueldos</c:v>
                  </c:pt>
                  <c:pt idx="21">
                    <c:v>Bonif. por Responsabilidad en el Cargo</c:v>
                  </c:pt>
                  <c:pt idx="22">
                    <c:v>Sueldos</c:v>
                  </c:pt>
                  <c:pt idx="23">
                    <c:v>Bonif. por Responsabilidad en el Cargo</c:v>
                  </c:pt>
                  <c:pt idx="24">
                    <c:v>Sueldos</c:v>
                  </c:pt>
                  <c:pt idx="25">
                    <c:v>Bonif. por Responsabilidad en el Cargo</c:v>
                  </c:pt>
                  <c:pt idx="26">
                    <c:v>Sueldos</c:v>
                  </c:pt>
                  <c:pt idx="27">
                    <c:v>Bonif. por Responsabilidad en el Cargo</c:v>
                  </c:pt>
                  <c:pt idx="28">
                    <c:v>Sueldos</c:v>
                  </c:pt>
                  <c:pt idx="29">
                    <c:v>Bonif. por Responsabilidad en el Cargo</c:v>
                  </c:pt>
                  <c:pt idx="30">
                    <c:v>Sueldos</c:v>
                  </c:pt>
                  <c:pt idx="31">
                    <c:v>Bonif. por Responsabilidad en el Cargo</c:v>
                  </c:pt>
                  <c:pt idx="32">
                    <c:v>Sueldos</c:v>
                  </c:pt>
                  <c:pt idx="33">
                    <c:v>Bonif. por Responsabilidad en el Cargo</c:v>
                  </c:pt>
                  <c:pt idx="34">
                    <c:v>Sueldos</c:v>
                  </c:pt>
                  <c:pt idx="35">
                    <c:v>Bonif. por Responsabilidad en el Cargo</c:v>
                  </c:pt>
                  <c:pt idx="36">
                    <c:v>Sueldos</c:v>
                  </c:pt>
                  <c:pt idx="37">
                    <c:v>Bonif. por Responsabilidad en el Cargo</c:v>
                  </c:pt>
                  <c:pt idx="38">
                    <c:v>Sueldos</c:v>
                  </c:pt>
                  <c:pt idx="39">
                    <c:v>Bonif. por Responsabilidad en el Cargo</c:v>
                  </c:pt>
                  <c:pt idx="40">
                    <c:v>Sueldos</c:v>
                  </c:pt>
                  <c:pt idx="41">
                    <c:v>Bonif. por Responsabilidad en el Cargo</c:v>
                  </c:pt>
                  <c:pt idx="42">
                    <c:v>Sueldos</c:v>
                  </c:pt>
                  <c:pt idx="43">
                    <c:v>Bonif. por Responsabilidad en el Cargo</c:v>
                  </c:pt>
                  <c:pt idx="44">
                    <c:v>Sueldos</c:v>
                  </c:pt>
                  <c:pt idx="45">
                    <c:v>Bonif. por Responsabilidad en el Cargo</c:v>
                  </c:pt>
                  <c:pt idx="46">
                    <c:v>Sueldos</c:v>
                  </c:pt>
                  <c:pt idx="47">
                    <c:v>Bonif. por Responsabilidad en el Cargo</c:v>
                  </c:pt>
                  <c:pt idx="48">
                    <c:v>Sueldos</c:v>
                  </c:pt>
                  <c:pt idx="49">
                    <c:v>Bonif. por Responsabilidad en el Cargo</c:v>
                  </c:pt>
                  <c:pt idx="50">
                    <c:v>Sueldos</c:v>
                  </c:pt>
                  <c:pt idx="51">
                    <c:v>Bonif. por Responsabilidad en el Cargo</c:v>
                  </c:pt>
                  <c:pt idx="52">
                    <c:v>Sueldos</c:v>
                  </c:pt>
                  <c:pt idx="53">
                    <c:v>Bonif. por Responsabilidad en el Cargo</c:v>
                  </c:pt>
                  <c:pt idx="54">
                    <c:v>Sueldos</c:v>
                  </c:pt>
                  <c:pt idx="55">
                    <c:v>Bonif. por Responsabilidad en el Cargo</c:v>
                  </c:pt>
                  <c:pt idx="56">
                    <c:v>Sueldos</c:v>
                  </c:pt>
                  <c:pt idx="57">
                    <c:v>Bonif. por Responsabilidad en el Cargo</c:v>
                  </c:pt>
                  <c:pt idx="58">
                    <c:v>Sueldos</c:v>
                  </c:pt>
                  <c:pt idx="59">
                    <c:v>Bonif. por Responsabilidad en el Cargo</c:v>
                  </c:pt>
                  <c:pt idx="60">
                    <c:v>Sueldos</c:v>
                  </c:pt>
                  <c:pt idx="61">
                    <c:v>Bonif. por Responsabilidad en el Cargo</c:v>
                  </c:pt>
                  <c:pt idx="62">
                    <c:v>Sueldos</c:v>
                  </c:pt>
                  <c:pt idx="63">
                    <c:v>Bonif. por Responsabilidad en el Cargo</c:v>
                  </c:pt>
                  <c:pt idx="64">
                    <c:v>Sueldos</c:v>
                  </c:pt>
                  <c:pt idx="65">
                    <c:v>Bonif. por Responsabilidad en el Cargo</c:v>
                  </c:pt>
                  <c:pt idx="66">
                    <c:v>Sueldos</c:v>
                  </c:pt>
                  <c:pt idx="67">
                    <c:v>Bonif. por Responsabilidad en el Cargo</c:v>
                  </c:pt>
                  <c:pt idx="68">
                    <c:v>Sueldos</c:v>
                  </c:pt>
                  <c:pt idx="69">
                    <c:v>Bonif. por Responsabilidad en el Cargo</c:v>
                  </c:pt>
                  <c:pt idx="70">
                    <c:v>Sueldos</c:v>
                  </c:pt>
                  <c:pt idx="71">
                    <c:v>Bonif. por Responsabilidad en el Cargo</c:v>
                  </c:pt>
                  <c:pt idx="72">
                    <c:v>Sueldos</c:v>
                  </c:pt>
                  <c:pt idx="73">
                    <c:v>Bonif. por Responsabilidad en el Cargo</c:v>
                  </c:pt>
                  <c:pt idx="74">
                    <c:v>Sueldos</c:v>
                  </c:pt>
                  <c:pt idx="75">
                    <c:v>Bonif. por Responsabilidad en el Cargo</c:v>
                  </c:pt>
                  <c:pt idx="76">
                    <c:v>Sueldos</c:v>
                  </c:pt>
                  <c:pt idx="77">
                    <c:v>Bonif. por Responsabilidad en el Cargo</c:v>
                  </c:pt>
                  <c:pt idx="78">
                    <c:v>Sueldos</c:v>
                  </c:pt>
                  <c:pt idx="79">
                    <c:v>Bonif. por Responsabilidad en el Cargo</c:v>
                  </c:pt>
                  <c:pt idx="80">
                    <c:v>Sueldos</c:v>
                  </c:pt>
                  <c:pt idx="81">
                    <c:v>Bonif. por Responsabilidad en el Cargo</c:v>
                  </c:pt>
                  <c:pt idx="82">
                    <c:v>Sueldos</c:v>
                  </c:pt>
                  <c:pt idx="83">
                    <c:v>Bonif. por Responsabilidad en el Cargo</c:v>
                  </c:pt>
                  <c:pt idx="84">
                    <c:v>Sueldos</c:v>
                  </c:pt>
                  <c:pt idx="85">
                    <c:v>Bonif. por Responsabilidad en el Cargo</c:v>
                  </c:pt>
                  <c:pt idx="86">
                    <c:v>Sueldos</c:v>
                  </c:pt>
                  <c:pt idx="87">
                    <c:v>Bonif. por Responsabilidad en el Cargo</c:v>
                  </c:pt>
                  <c:pt idx="88">
                    <c:v>Sueldos</c:v>
                  </c:pt>
                  <c:pt idx="89">
                    <c:v>Bonif. por Responsabilidad en el Cargo</c:v>
                  </c:pt>
                  <c:pt idx="90">
                    <c:v>Sueldos</c:v>
                  </c:pt>
                  <c:pt idx="91">
                    <c:v>Bonif. por Responsabilidad en el Cargo</c:v>
                  </c:pt>
                  <c:pt idx="92">
                    <c:v>Sueldos</c:v>
                  </c:pt>
                  <c:pt idx="93">
                    <c:v>Bonif. por Responsabilidad en el Cargo</c:v>
                  </c:pt>
                  <c:pt idx="94">
                    <c:v>Sueldos</c:v>
                  </c:pt>
                  <c:pt idx="95">
                    <c:v>Bonif. por Responsabilidad en el Cargo</c:v>
                  </c:pt>
                  <c:pt idx="96">
                    <c:v>Sueldos</c:v>
                  </c:pt>
                  <c:pt idx="97">
                    <c:v>Bonif. por Responsabilidad en el Cargo</c:v>
                  </c:pt>
                  <c:pt idx="98">
                    <c:v>Sueldos</c:v>
                  </c:pt>
                  <c:pt idx="99">
                    <c:v>Bonif. por Responsabilidad en el Cargo</c:v>
                  </c:pt>
                  <c:pt idx="100">
                    <c:v>Sueldos</c:v>
                  </c:pt>
                  <c:pt idx="101">
                    <c:v>Bonif. por Responsabilidad en el Cargo</c:v>
                  </c:pt>
                  <c:pt idx="102">
                    <c:v>Sueldos</c:v>
                  </c:pt>
                  <c:pt idx="103">
                    <c:v>Bonif. por Responsabilidad en el Cargo</c:v>
                  </c:pt>
                  <c:pt idx="104">
                    <c:v>Sueldos</c:v>
                  </c:pt>
                  <c:pt idx="105">
                    <c:v>Bonif. por Responsabilidad en el Cargo</c:v>
                  </c:pt>
                  <c:pt idx="106">
                    <c:v>Sueldos</c:v>
                  </c:pt>
                  <c:pt idx="107">
                    <c:v>Bonif. por Responsabilidad en el Cargo</c:v>
                  </c:pt>
                  <c:pt idx="108">
                    <c:v>Sueldos</c:v>
                  </c:pt>
                  <c:pt idx="109">
                    <c:v>Bonif. por Responsabilidad en el Cargo</c:v>
                  </c:pt>
                  <c:pt idx="110">
                    <c:v>Sueldos</c:v>
                  </c:pt>
                  <c:pt idx="111">
                    <c:v>Bonif. por Responsabilidad en el Cargo</c:v>
                  </c:pt>
                  <c:pt idx="112">
                    <c:v>Sueldos</c:v>
                  </c:pt>
                  <c:pt idx="113">
                    <c:v>Bonif. por Responsabilidad en el Cargo</c:v>
                  </c:pt>
                  <c:pt idx="114">
                    <c:v>Sueldos</c:v>
                  </c:pt>
                  <c:pt idx="115">
                    <c:v>Bonif. por Responsabilidad en el Cargo</c:v>
                  </c:pt>
                  <c:pt idx="116">
                    <c:v>Sueldos</c:v>
                  </c:pt>
                  <c:pt idx="117">
                    <c:v>Bonif. por Responsabilidad en el Cargo</c:v>
                  </c:pt>
                  <c:pt idx="118">
                    <c:v>Sueldos</c:v>
                  </c:pt>
                  <c:pt idx="119">
                    <c:v>Bonif. por Responsabilidad en el Cargo</c:v>
                  </c:pt>
                  <c:pt idx="120">
                    <c:v>Sueldos</c:v>
                  </c:pt>
                  <c:pt idx="121">
                    <c:v>Bonif. por Responsabilidad en el Cargo</c:v>
                  </c:pt>
                  <c:pt idx="122">
                    <c:v>Sueldos</c:v>
                  </c:pt>
                  <c:pt idx="123">
                    <c:v>Bonif. por Responsabilidad en el Cargo</c:v>
                  </c:pt>
                  <c:pt idx="124">
                    <c:v>Sueldos</c:v>
                  </c:pt>
                  <c:pt idx="125">
                    <c:v>Bonif. por Responsabilidad en el Cargo</c:v>
                  </c:pt>
                  <c:pt idx="126">
                    <c:v>Sueldos</c:v>
                  </c:pt>
                  <c:pt idx="127">
                    <c:v>Bonif. por Responsabilidad en el Cargo</c:v>
                  </c:pt>
                  <c:pt idx="128">
                    <c:v>Sueldos</c:v>
                  </c:pt>
                  <c:pt idx="129">
                    <c:v>Bonif. por Responsabilidad en el Cargo</c:v>
                  </c:pt>
                  <c:pt idx="130">
                    <c:v>Sueldos</c:v>
                  </c:pt>
                  <c:pt idx="131">
                    <c:v>Bonif. por Responsabilidad en el Cargo</c:v>
                  </c:pt>
                  <c:pt idx="132">
                    <c:v>Sueldos</c:v>
                  </c:pt>
                  <c:pt idx="133">
                    <c:v>Bonif. por Responsabilidad en el Cargo</c:v>
                  </c:pt>
                  <c:pt idx="134">
                    <c:v>Sueldos</c:v>
                  </c:pt>
                  <c:pt idx="135">
                    <c:v>Bonif. por Responsabilidad en el Cargo</c:v>
                  </c:pt>
                  <c:pt idx="136">
                    <c:v>Sueldos</c:v>
                  </c:pt>
                  <c:pt idx="137">
                    <c:v>Bonif. por Responsabilidad en el Cargo</c:v>
                  </c:pt>
                  <c:pt idx="138">
                    <c:v>Sueldos</c:v>
                  </c:pt>
                  <c:pt idx="139">
                    <c:v>Bonif. por Responsabilidad en el Cargo</c:v>
                  </c:pt>
                  <c:pt idx="140">
                    <c:v>Sueldos</c:v>
                  </c:pt>
                  <c:pt idx="141">
                    <c:v>Bonif. por Responsabilidad en el Cargo</c:v>
                  </c:pt>
                  <c:pt idx="142">
                    <c:v>Sueldos</c:v>
                  </c:pt>
                  <c:pt idx="143">
                    <c:v>Bonif. por Responsabilidad en el Cargo</c:v>
                  </c:pt>
                  <c:pt idx="144">
                    <c:v>Sueldos</c:v>
                  </c:pt>
                  <c:pt idx="145">
                    <c:v>Bonif. por Responsabilidad en el Cargo</c:v>
                  </c:pt>
                  <c:pt idx="146">
                    <c:v>Sueldos</c:v>
                  </c:pt>
                  <c:pt idx="147">
                    <c:v>Bonif. por Responsabilidad en el Cargo</c:v>
                  </c:pt>
                  <c:pt idx="148">
                    <c:v>Sueldos</c:v>
                  </c:pt>
                  <c:pt idx="149">
                    <c:v>Bonif. por Responsabilidad en el Cargo</c:v>
                  </c:pt>
                  <c:pt idx="150">
                    <c:v>Sueldos</c:v>
                  </c:pt>
                  <c:pt idx="151">
                    <c:v>Bonif. por Responsabilidad en el Cargo</c:v>
                  </c:pt>
                  <c:pt idx="152">
                    <c:v>Sueldos</c:v>
                  </c:pt>
                  <c:pt idx="153">
                    <c:v>Bonif. por Responsabilidad en el Cargo</c:v>
                  </c:pt>
                  <c:pt idx="154">
                    <c:v>Sueldos</c:v>
                  </c:pt>
                  <c:pt idx="155">
                    <c:v>Bonif. por Responsabilidad en el Cargo</c:v>
                  </c:pt>
                  <c:pt idx="156">
                    <c:v>Sueldos</c:v>
                  </c:pt>
                  <c:pt idx="157">
                    <c:v>Bonif. por Responsabilidad en el Cargo</c:v>
                  </c:pt>
                  <c:pt idx="158">
                    <c:v>Sueldos</c:v>
                  </c:pt>
                  <c:pt idx="159">
                    <c:v>Bonif. por Responsabilidad en el Cargo</c:v>
                  </c:pt>
                  <c:pt idx="160">
                    <c:v>Sueldos</c:v>
                  </c:pt>
                  <c:pt idx="161">
                    <c:v>Bonif. por Responsabilidad en el Cargo</c:v>
                  </c:pt>
                  <c:pt idx="162">
                    <c:v>Sueldos</c:v>
                  </c:pt>
                  <c:pt idx="163">
                    <c:v>Bonif. por Responsabilidad en el Cargo</c:v>
                  </c:pt>
                  <c:pt idx="164">
                    <c:v>Sueldos</c:v>
                  </c:pt>
                  <c:pt idx="165">
                    <c:v>Bonif. por Responsabilidad en el Cargo</c:v>
                  </c:pt>
                  <c:pt idx="166">
                    <c:v>Sueldos</c:v>
                  </c:pt>
                  <c:pt idx="167">
                    <c:v>Bonif. por Responsabilidad en el Cargo</c:v>
                  </c:pt>
                  <c:pt idx="168">
                    <c:v>Sueldos</c:v>
                  </c:pt>
                  <c:pt idx="169">
                    <c:v>Bonif. por Responsabilidad en el Cargo</c:v>
                  </c:pt>
                  <c:pt idx="170">
                    <c:v>Sueldos</c:v>
                  </c:pt>
                  <c:pt idx="171">
                    <c:v>Bonif. por Responsabilidad en el Cargo</c:v>
                  </c:pt>
                  <c:pt idx="172">
                    <c:v>Sueldos</c:v>
                  </c:pt>
                  <c:pt idx="173">
                    <c:v>Bonif. por Responsabilidad en el Cargo</c:v>
                  </c:pt>
                  <c:pt idx="174">
                    <c:v>Sueldos</c:v>
                  </c:pt>
                  <c:pt idx="175">
                    <c:v>Bonif. por Responsabilidad en el Cargo</c:v>
                  </c:pt>
                  <c:pt idx="176">
                    <c:v>Sueldos</c:v>
                  </c:pt>
                  <c:pt idx="177">
                    <c:v>Bonif. por Responsabilidad en el Cargo</c:v>
                  </c:pt>
                  <c:pt idx="178">
                    <c:v>Sueldos</c:v>
                  </c:pt>
                  <c:pt idx="179">
                    <c:v>Bonif. por Responsabilidad en el Cargo</c:v>
                  </c:pt>
                  <c:pt idx="180">
                    <c:v>Sueldos</c:v>
                  </c:pt>
                  <c:pt idx="181">
                    <c:v>Bonif. por Responsabilidad en el Cargo</c:v>
                  </c:pt>
                  <c:pt idx="182">
                    <c:v>Sueldos</c:v>
                  </c:pt>
                  <c:pt idx="183">
                    <c:v>Bonif. por Responsabilidad en el Cargo</c:v>
                  </c:pt>
                  <c:pt idx="184">
                    <c:v>Sueldos</c:v>
                  </c:pt>
                  <c:pt idx="185">
                    <c:v>Bonif. por Responsabilidad en el Cargo</c:v>
                  </c:pt>
                  <c:pt idx="186">
                    <c:v>Sueldos</c:v>
                  </c:pt>
                  <c:pt idx="187">
                    <c:v>Bonif. por Responsabilidad en el Cargo</c:v>
                  </c:pt>
                  <c:pt idx="188">
                    <c:v>Sueldos</c:v>
                  </c:pt>
                  <c:pt idx="189">
                    <c:v>Bonif. por Responsabilidad en el Cargo</c:v>
                  </c:pt>
                  <c:pt idx="190">
                    <c:v>Sueldos</c:v>
                  </c:pt>
                  <c:pt idx="191">
                    <c:v>Bonif. por Responsabilidad en el Cargo</c:v>
                  </c:pt>
                  <c:pt idx="192">
                    <c:v>Sueldos</c:v>
                  </c:pt>
                  <c:pt idx="193">
                    <c:v>Bonif. por Responsabilidad en el Cargo</c:v>
                  </c:pt>
                  <c:pt idx="194">
                    <c:v>Sueldos</c:v>
                  </c:pt>
                  <c:pt idx="195">
                    <c:v>Bonif. por Responsabilidad en el Cargo</c:v>
                  </c:pt>
                  <c:pt idx="196">
                    <c:v>Sueldos</c:v>
                  </c:pt>
                  <c:pt idx="197">
                    <c:v>Bonif. por Responsabilidad en el Cargo</c:v>
                  </c:pt>
                  <c:pt idx="198">
                    <c:v>Sueldos</c:v>
                  </c:pt>
                  <c:pt idx="199">
                    <c:v>Bonif. por Responsabilidad en el Cargo</c:v>
                  </c:pt>
                  <c:pt idx="200">
                    <c:v>Sueldos</c:v>
                  </c:pt>
                  <c:pt idx="201">
                    <c:v>Bonif. por Responsabilidad en el Cargo</c:v>
                  </c:pt>
                  <c:pt idx="202">
                    <c:v>Sueldos</c:v>
                  </c:pt>
                  <c:pt idx="203">
                    <c:v>Bonif. por Responsabilidad en el Cargo</c:v>
                  </c:pt>
                  <c:pt idx="204">
                    <c:v>Sueldos</c:v>
                  </c:pt>
                  <c:pt idx="205">
                    <c:v>Bonif. por Responsabilidad en el Cargo</c:v>
                  </c:pt>
                  <c:pt idx="206">
                    <c:v>Sueldos</c:v>
                  </c:pt>
                  <c:pt idx="207">
                    <c:v>Bonif. por Responsabilidad en el Cargo</c:v>
                  </c:pt>
                  <c:pt idx="208">
                    <c:v>Sueldos</c:v>
                  </c:pt>
                  <c:pt idx="209">
                    <c:v>Bonif. por Responsabilidad en el Cargo</c:v>
                  </c:pt>
                  <c:pt idx="210">
                    <c:v>Sueldos</c:v>
                  </c:pt>
                  <c:pt idx="211">
                    <c:v>Bonif. por Responsabilidad en el Cargo</c:v>
                  </c:pt>
                  <c:pt idx="212">
                    <c:v>Sueldos</c:v>
                  </c:pt>
                  <c:pt idx="213">
                    <c:v>Bonif. por Responsabilidad en el Cargo</c:v>
                  </c:pt>
                </c:lvl>
                <c:lvl>
                  <c:pt idx="0">
                    <c:v>111</c:v>
                  </c:pt>
                  <c:pt idx="1">
                    <c:v>113</c:v>
                  </c:pt>
                  <c:pt idx="2">
                    <c:v>131</c:v>
                  </c:pt>
                  <c:pt idx="3">
                    <c:v>133</c:v>
                  </c:pt>
                  <c:pt idx="4">
                    <c:v>232</c:v>
                  </c:pt>
                  <c:pt idx="5">
                    <c:v>111</c:v>
                  </c:pt>
                  <c:pt idx="6">
                    <c:v>113</c:v>
                  </c:pt>
                  <c:pt idx="7">
                    <c:v>131</c:v>
                  </c:pt>
                  <c:pt idx="8">
                    <c:v>133</c:v>
                  </c:pt>
                  <c:pt idx="9">
                    <c:v>232</c:v>
                  </c:pt>
                  <c:pt idx="10">
                    <c:v>111</c:v>
                  </c:pt>
                  <c:pt idx="11">
                    <c:v>133</c:v>
                  </c:pt>
                  <c:pt idx="12">
                    <c:v>111</c:v>
                  </c:pt>
                  <c:pt idx="13">
                    <c:v>133</c:v>
                  </c:pt>
                  <c:pt idx="14">
                    <c:v>111</c:v>
                  </c:pt>
                  <c:pt idx="15">
                    <c:v>133</c:v>
                  </c:pt>
                  <c:pt idx="16">
                    <c:v>111</c:v>
                  </c:pt>
                  <c:pt idx="17">
                    <c:v>133</c:v>
                  </c:pt>
                  <c:pt idx="18">
                    <c:v>111</c:v>
                  </c:pt>
                  <c:pt idx="19">
                    <c:v>133</c:v>
                  </c:pt>
                  <c:pt idx="20">
                    <c:v>111</c:v>
                  </c:pt>
                  <c:pt idx="21">
                    <c:v>133</c:v>
                  </c:pt>
                  <c:pt idx="22">
                    <c:v>111</c:v>
                  </c:pt>
                  <c:pt idx="23">
                    <c:v>133</c:v>
                  </c:pt>
                  <c:pt idx="24">
                    <c:v>111</c:v>
                  </c:pt>
                  <c:pt idx="25">
                    <c:v>133</c:v>
                  </c:pt>
                  <c:pt idx="26">
                    <c:v>111</c:v>
                  </c:pt>
                  <c:pt idx="27">
                    <c:v>133</c:v>
                  </c:pt>
                  <c:pt idx="28">
                    <c:v>111</c:v>
                  </c:pt>
                  <c:pt idx="29">
                    <c:v>133</c:v>
                  </c:pt>
                  <c:pt idx="30">
                    <c:v>111</c:v>
                  </c:pt>
                  <c:pt idx="31">
                    <c:v>133</c:v>
                  </c:pt>
                  <c:pt idx="32">
                    <c:v>111</c:v>
                  </c:pt>
                  <c:pt idx="33">
                    <c:v>133</c:v>
                  </c:pt>
                  <c:pt idx="34">
                    <c:v>111</c:v>
                  </c:pt>
                  <c:pt idx="35">
                    <c:v>133</c:v>
                  </c:pt>
                  <c:pt idx="36">
                    <c:v>111</c:v>
                  </c:pt>
                  <c:pt idx="37">
                    <c:v>133</c:v>
                  </c:pt>
                  <c:pt idx="38">
                    <c:v>111</c:v>
                  </c:pt>
                  <c:pt idx="39">
                    <c:v>133</c:v>
                  </c:pt>
                  <c:pt idx="40">
                    <c:v>111</c:v>
                  </c:pt>
                  <c:pt idx="41">
                    <c:v>133</c:v>
                  </c:pt>
                  <c:pt idx="42">
                    <c:v>111</c:v>
                  </c:pt>
                  <c:pt idx="43">
                    <c:v>133</c:v>
                  </c:pt>
                  <c:pt idx="44">
                    <c:v>111</c:v>
                  </c:pt>
                  <c:pt idx="45">
                    <c:v>133</c:v>
                  </c:pt>
                  <c:pt idx="46">
                    <c:v>111</c:v>
                  </c:pt>
                  <c:pt idx="47">
                    <c:v>133</c:v>
                  </c:pt>
                  <c:pt idx="48">
                    <c:v>111</c:v>
                  </c:pt>
                  <c:pt idx="49">
                    <c:v>133</c:v>
                  </c:pt>
                  <c:pt idx="50">
                    <c:v>111</c:v>
                  </c:pt>
                  <c:pt idx="51">
                    <c:v>133</c:v>
                  </c:pt>
                  <c:pt idx="52">
                    <c:v>111</c:v>
                  </c:pt>
                  <c:pt idx="53">
                    <c:v>133</c:v>
                  </c:pt>
                  <c:pt idx="54">
                    <c:v>111</c:v>
                  </c:pt>
                  <c:pt idx="55">
                    <c:v>133</c:v>
                  </c:pt>
                  <c:pt idx="56">
                    <c:v>111</c:v>
                  </c:pt>
                  <c:pt idx="57">
                    <c:v>133</c:v>
                  </c:pt>
                  <c:pt idx="58">
                    <c:v>111</c:v>
                  </c:pt>
                  <c:pt idx="59">
                    <c:v>133</c:v>
                  </c:pt>
                  <c:pt idx="60">
                    <c:v>111</c:v>
                  </c:pt>
                  <c:pt idx="61">
                    <c:v>133</c:v>
                  </c:pt>
                  <c:pt idx="62">
                    <c:v>111</c:v>
                  </c:pt>
                  <c:pt idx="63">
                    <c:v>133</c:v>
                  </c:pt>
                  <c:pt idx="64">
                    <c:v>111</c:v>
                  </c:pt>
                  <c:pt idx="65">
                    <c:v>133</c:v>
                  </c:pt>
                  <c:pt idx="66">
                    <c:v>111</c:v>
                  </c:pt>
                  <c:pt idx="67">
                    <c:v>133</c:v>
                  </c:pt>
                  <c:pt idx="68">
                    <c:v>111</c:v>
                  </c:pt>
                  <c:pt idx="69">
                    <c:v>133</c:v>
                  </c:pt>
                  <c:pt idx="70">
                    <c:v>111</c:v>
                  </c:pt>
                  <c:pt idx="71">
                    <c:v>133</c:v>
                  </c:pt>
                  <c:pt idx="72">
                    <c:v>111</c:v>
                  </c:pt>
                  <c:pt idx="73">
                    <c:v>133</c:v>
                  </c:pt>
                  <c:pt idx="74">
                    <c:v>111</c:v>
                  </c:pt>
                  <c:pt idx="75">
                    <c:v>133</c:v>
                  </c:pt>
                  <c:pt idx="76">
                    <c:v>111</c:v>
                  </c:pt>
                  <c:pt idx="77">
                    <c:v>133</c:v>
                  </c:pt>
                  <c:pt idx="78">
                    <c:v>111</c:v>
                  </c:pt>
                  <c:pt idx="79">
                    <c:v>133</c:v>
                  </c:pt>
                  <c:pt idx="80">
                    <c:v>111</c:v>
                  </c:pt>
                  <c:pt idx="81">
                    <c:v>133</c:v>
                  </c:pt>
                  <c:pt idx="82">
                    <c:v>111</c:v>
                  </c:pt>
                  <c:pt idx="83">
                    <c:v>133</c:v>
                  </c:pt>
                  <c:pt idx="84">
                    <c:v>111</c:v>
                  </c:pt>
                  <c:pt idx="85">
                    <c:v>133</c:v>
                  </c:pt>
                  <c:pt idx="86">
                    <c:v>111</c:v>
                  </c:pt>
                  <c:pt idx="87">
                    <c:v>133</c:v>
                  </c:pt>
                  <c:pt idx="88">
                    <c:v>111</c:v>
                  </c:pt>
                  <c:pt idx="89">
                    <c:v>133</c:v>
                  </c:pt>
                  <c:pt idx="90">
                    <c:v>111</c:v>
                  </c:pt>
                  <c:pt idx="91">
                    <c:v>133</c:v>
                  </c:pt>
                  <c:pt idx="92">
                    <c:v>111</c:v>
                  </c:pt>
                  <c:pt idx="93">
                    <c:v>133</c:v>
                  </c:pt>
                  <c:pt idx="94">
                    <c:v>111</c:v>
                  </c:pt>
                  <c:pt idx="95">
                    <c:v>133</c:v>
                  </c:pt>
                  <c:pt idx="96">
                    <c:v>111</c:v>
                  </c:pt>
                  <c:pt idx="97">
                    <c:v>133</c:v>
                  </c:pt>
                  <c:pt idx="98">
                    <c:v>111</c:v>
                  </c:pt>
                  <c:pt idx="99">
                    <c:v>133</c:v>
                  </c:pt>
                  <c:pt idx="100">
                    <c:v>111</c:v>
                  </c:pt>
                  <c:pt idx="101">
                    <c:v>133</c:v>
                  </c:pt>
                  <c:pt idx="102">
                    <c:v>111</c:v>
                  </c:pt>
                  <c:pt idx="103">
                    <c:v>133</c:v>
                  </c:pt>
                  <c:pt idx="104">
                    <c:v>111</c:v>
                  </c:pt>
                  <c:pt idx="105">
                    <c:v>133</c:v>
                  </c:pt>
                  <c:pt idx="106">
                    <c:v>111</c:v>
                  </c:pt>
                  <c:pt idx="107">
                    <c:v>133</c:v>
                  </c:pt>
                  <c:pt idx="108">
                    <c:v>111</c:v>
                  </c:pt>
                  <c:pt idx="109">
                    <c:v>133</c:v>
                  </c:pt>
                  <c:pt idx="110">
                    <c:v>111</c:v>
                  </c:pt>
                  <c:pt idx="111">
                    <c:v>133</c:v>
                  </c:pt>
                  <c:pt idx="112">
                    <c:v>111</c:v>
                  </c:pt>
                  <c:pt idx="113">
                    <c:v>133</c:v>
                  </c:pt>
                  <c:pt idx="114">
                    <c:v>111</c:v>
                  </c:pt>
                  <c:pt idx="115">
                    <c:v>133</c:v>
                  </c:pt>
                  <c:pt idx="116">
                    <c:v>111</c:v>
                  </c:pt>
                  <c:pt idx="117">
                    <c:v>133</c:v>
                  </c:pt>
                  <c:pt idx="118">
                    <c:v>111</c:v>
                  </c:pt>
                  <c:pt idx="119">
                    <c:v>133</c:v>
                  </c:pt>
                  <c:pt idx="120">
                    <c:v>111</c:v>
                  </c:pt>
                  <c:pt idx="121">
                    <c:v>133</c:v>
                  </c:pt>
                  <c:pt idx="122">
                    <c:v>111</c:v>
                  </c:pt>
                  <c:pt idx="123">
                    <c:v>133</c:v>
                  </c:pt>
                  <c:pt idx="124">
                    <c:v>111</c:v>
                  </c:pt>
                  <c:pt idx="125">
                    <c:v>133</c:v>
                  </c:pt>
                  <c:pt idx="126">
                    <c:v>111</c:v>
                  </c:pt>
                  <c:pt idx="127">
                    <c:v>133</c:v>
                  </c:pt>
                  <c:pt idx="128">
                    <c:v>111</c:v>
                  </c:pt>
                  <c:pt idx="129">
                    <c:v>133</c:v>
                  </c:pt>
                  <c:pt idx="130">
                    <c:v>111</c:v>
                  </c:pt>
                  <c:pt idx="131">
                    <c:v>133</c:v>
                  </c:pt>
                  <c:pt idx="132">
                    <c:v>111</c:v>
                  </c:pt>
                  <c:pt idx="133">
                    <c:v>133</c:v>
                  </c:pt>
                  <c:pt idx="134">
                    <c:v>111</c:v>
                  </c:pt>
                  <c:pt idx="135">
                    <c:v>133</c:v>
                  </c:pt>
                  <c:pt idx="136">
                    <c:v>111</c:v>
                  </c:pt>
                  <c:pt idx="137">
                    <c:v>133</c:v>
                  </c:pt>
                  <c:pt idx="138">
                    <c:v>111</c:v>
                  </c:pt>
                  <c:pt idx="139">
                    <c:v>133</c:v>
                  </c:pt>
                  <c:pt idx="140">
                    <c:v>111</c:v>
                  </c:pt>
                  <c:pt idx="141">
                    <c:v>133</c:v>
                  </c:pt>
                  <c:pt idx="142">
                    <c:v>111</c:v>
                  </c:pt>
                  <c:pt idx="143">
                    <c:v>133</c:v>
                  </c:pt>
                  <c:pt idx="144">
                    <c:v>111</c:v>
                  </c:pt>
                  <c:pt idx="145">
                    <c:v>133</c:v>
                  </c:pt>
                  <c:pt idx="146">
                    <c:v>111</c:v>
                  </c:pt>
                  <c:pt idx="147">
                    <c:v>133</c:v>
                  </c:pt>
                  <c:pt idx="148">
                    <c:v>111</c:v>
                  </c:pt>
                  <c:pt idx="149">
                    <c:v>133</c:v>
                  </c:pt>
                  <c:pt idx="150">
                    <c:v>111</c:v>
                  </c:pt>
                  <c:pt idx="151">
                    <c:v>133</c:v>
                  </c:pt>
                  <c:pt idx="152">
                    <c:v>111</c:v>
                  </c:pt>
                  <c:pt idx="153">
                    <c:v>133</c:v>
                  </c:pt>
                  <c:pt idx="154">
                    <c:v>111</c:v>
                  </c:pt>
                  <c:pt idx="155">
                    <c:v>133</c:v>
                  </c:pt>
                  <c:pt idx="156">
                    <c:v>111</c:v>
                  </c:pt>
                  <c:pt idx="157">
                    <c:v>133</c:v>
                  </c:pt>
                  <c:pt idx="158">
                    <c:v>111</c:v>
                  </c:pt>
                  <c:pt idx="159">
                    <c:v>133</c:v>
                  </c:pt>
                  <c:pt idx="160">
                    <c:v>111</c:v>
                  </c:pt>
                  <c:pt idx="161">
                    <c:v>133</c:v>
                  </c:pt>
                  <c:pt idx="162">
                    <c:v>111</c:v>
                  </c:pt>
                  <c:pt idx="163">
                    <c:v>133</c:v>
                  </c:pt>
                  <c:pt idx="164">
                    <c:v>111</c:v>
                  </c:pt>
                  <c:pt idx="165">
                    <c:v>133</c:v>
                  </c:pt>
                  <c:pt idx="166">
                    <c:v>111</c:v>
                  </c:pt>
                  <c:pt idx="167">
                    <c:v>133</c:v>
                  </c:pt>
                  <c:pt idx="168">
                    <c:v>111</c:v>
                  </c:pt>
                  <c:pt idx="169">
                    <c:v>133</c:v>
                  </c:pt>
                  <c:pt idx="170">
                    <c:v>111</c:v>
                  </c:pt>
                  <c:pt idx="171">
                    <c:v>133</c:v>
                  </c:pt>
                  <c:pt idx="172">
                    <c:v>111</c:v>
                  </c:pt>
                  <c:pt idx="173">
                    <c:v>133</c:v>
                  </c:pt>
                  <c:pt idx="174">
                    <c:v>111</c:v>
                  </c:pt>
                  <c:pt idx="175">
                    <c:v>133</c:v>
                  </c:pt>
                  <c:pt idx="176">
                    <c:v>111</c:v>
                  </c:pt>
                  <c:pt idx="177">
                    <c:v>133</c:v>
                  </c:pt>
                  <c:pt idx="178">
                    <c:v>111</c:v>
                  </c:pt>
                  <c:pt idx="179">
                    <c:v>133</c:v>
                  </c:pt>
                  <c:pt idx="180">
                    <c:v>111</c:v>
                  </c:pt>
                  <c:pt idx="181">
                    <c:v>133</c:v>
                  </c:pt>
                  <c:pt idx="182">
                    <c:v>111</c:v>
                  </c:pt>
                  <c:pt idx="183">
                    <c:v>133</c:v>
                  </c:pt>
                  <c:pt idx="184">
                    <c:v>111</c:v>
                  </c:pt>
                  <c:pt idx="185">
                    <c:v>133</c:v>
                  </c:pt>
                  <c:pt idx="186">
                    <c:v>111</c:v>
                  </c:pt>
                  <c:pt idx="187">
                    <c:v>133</c:v>
                  </c:pt>
                  <c:pt idx="188">
                    <c:v>111</c:v>
                  </c:pt>
                  <c:pt idx="189">
                    <c:v>133</c:v>
                  </c:pt>
                  <c:pt idx="190">
                    <c:v>112</c:v>
                  </c:pt>
                  <c:pt idx="191">
                    <c:v>113</c:v>
                  </c:pt>
                  <c:pt idx="192">
                    <c:v>112</c:v>
                  </c:pt>
                  <c:pt idx="193">
                    <c:v>113</c:v>
                  </c:pt>
                  <c:pt idx="194">
                    <c:v>112</c:v>
                  </c:pt>
                  <c:pt idx="195">
                    <c:v>113</c:v>
                  </c:pt>
                  <c:pt idx="196">
                    <c:v>111</c:v>
                  </c:pt>
                  <c:pt idx="197">
                    <c:v>133</c:v>
                  </c:pt>
                  <c:pt idx="198">
                    <c:v>111</c:v>
                  </c:pt>
                  <c:pt idx="199">
                    <c:v>133</c:v>
                  </c:pt>
                  <c:pt idx="200">
                    <c:v>111</c:v>
                  </c:pt>
                  <c:pt idx="201">
                    <c:v>133</c:v>
                  </c:pt>
                  <c:pt idx="202">
                    <c:v>111</c:v>
                  </c:pt>
                  <c:pt idx="203">
                    <c:v>133</c:v>
                  </c:pt>
                  <c:pt idx="204">
                    <c:v>111</c:v>
                  </c:pt>
                  <c:pt idx="205">
                    <c:v>133</c:v>
                  </c:pt>
                  <c:pt idx="206">
                    <c:v>111</c:v>
                  </c:pt>
                  <c:pt idx="207">
                    <c:v>133</c:v>
                  </c:pt>
                  <c:pt idx="208">
                    <c:v>111</c:v>
                  </c:pt>
                  <c:pt idx="209">
                    <c:v>133</c:v>
                  </c:pt>
                  <c:pt idx="210">
                    <c:v>111</c:v>
                  </c:pt>
                  <c:pt idx="211">
                    <c:v>133</c:v>
                  </c:pt>
                  <c:pt idx="212">
                    <c:v>111</c:v>
                  </c:pt>
                  <c:pt idx="213">
                    <c:v>133</c:v>
                  </c:pt>
                </c:lvl>
                <c:lvl>
                  <c:pt idx="0">
                    <c:v>Permanente</c:v>
                  </c:pt>
                  <c:pt idx="5">
                    <c:v>Permanente</c:v>
                  </c:pt>
                  <c:pt idx="10">
                    <c:v>Permanente</c:v>
                  </c:pt>
                  <c:pt idx="12">
                    <c:v>Permanente</c:v>
                  </c:pt>
                  <c:pt idx="14">
                    <c:v>Permanente</c:v>
                  </c:pt>
                  <c:pt idx="16">
                    <c:v>Permanente</c:v>
                  </c:pt>
                  <c:pt idx="18">
                    <c:v>Permanente</c:v>
                  </c:pt>
                  <c:pt idx="20">
                    <c:v>Permanente</c:v>
                  </c:pt>
                  <c:pt idx="22">
                    <c:v>Permanente</c:v>
                  </c:pt>
                  <c:pt idx="24">
                    <c:v>Permanente</c:v>
                  </c:pt>
                  <c:pt idx="26">
                    <c:v>Permanente</c:v>
                  </c:pt>
                  <c:pt idx="28">
                    <c:v>Permanente</c:v>
                  </c:pt>
                  <c:pt idx="30">
                    <c:v>Permanente</c:v>
                  </c:pt>
                  <c:pt idx="32">
                    <c:v>Permanente</c:v>
                  </c:pt>
                  <c:pt idx="34">
                    <c:v>Permanente</c:v>
                  </c:pt>
                  <c:pt idx="36">
                    <c:v>Permanente</c:v>
                  </c:pt>
                  <c:pt idx="38">
                    <c:v>Permanente</c:v>
                  </c:pt>
                  <c:pt idx="40">
                    <c:v>Permanente</c:v>
                  </c:pt>
                  <c:pt idx="42">
                    <c:v>Permanente</c:v>
                  </c:pt>
                  <c:pt idx="44">
                    <c:v>Permanente</c:v>
                  </c:pt>
                  <c:pt idx="46">
                    <c:v>Permanente</c:v>
                  </c:pt>
                  <c:pt idx="48">
                    <c:v>Permanente</c:v>
                  </c:pt>
                  <c:pt idx="50">
                    <c:v>Permanente</c:v>
                  </c:pt>
                  <c:pt idx="52">
                    <c:v>Permanente</c:v>
                  </c:pt>
                  <c:pt idx="54">
                    <c:v>Permanente</c:v>
                  </c:pt>
                  <c:pt idx="56">
                    <c:v>Permanente</c:v>
                  </c:pt>
                  <c:pt idx="58">
                    <c:v>Permanente</c:v>
                  </c:pt>
                  <c:pt idx="60">
                    <c:v>Permanente</c:v>
                  </c:pt>
                  <c:pt idx="62">
                    <c:v>Permanente</c:v>
                  </c:pt>
                  <c:pt idx="64">
                    <c:v>Permanente</c:v>
                  </c:pt>
                  <c:pt idx="66">
                    <c:v>Permanente</c:v>
                  </c:pt>
                  <c:pt idx="68">
                    <c:v>Permanente</c:v>
                  </c:pt>
                  <c:pt idx="70">
                    <c:v>Permanente</c:v>
                  </c:pt>
                  <c:pt idx="72">
                    <c:v>Permanente</c:v>
                  </c:pt>
                  <c:pt idx="74">
                    <c:v>Permanente</c:v>
                  </c:pt>
                  <c:pt idx="76">
                    <c:v>Permanente</c:v>
                  </c:pt>
                  <c:pt idx="78">
                    <c:v>Permanente</c:v>
                  </c:pt>
                  <c:pt idx="80">
                    <c:v>Permanente</c:v>
                  </c:pt>
                  <c:pt idx="82">
                    <c:v>Permanente</c:v>
                  </c:pt>
                  <c:pt idx="84">
                    <c:v>Permanente</c:v>
                  </c:pt>
                  <c:pt idx="86">
                    <c:v>Permanente</c:v>
                  </c:pt>
                  <c:pt idx="88">
                    <c:v>Permanente</c:v>
                  </c:pt>
                  <c:pt idx="90">
                    <c:v>Permanente</c:v>
                  </c:pt>
                  <c:pt idx="92">
                    <c:v>Permanente</c:v>
                  </c:pt>
                  <c:pt idx="94">
                    <c:v>Permanente</c:v>
                  </c:pt>
                  <c:pt idx="96">
                    <c:v>Permanente</c:v>
                  </c:pt>
                  <c:pt idx="98">
                    <c:v>Permanente</c:v>
                  </c:pt>
                  <c:pt idx="100">
                    <c:v>Permanente</c:v>
                  </c:pt>
                  <c:pt idx="102">
                    <c:v>Permanente</c:v>
                  </c:pt>
                  <c:pt idx="104">
                    <c:v>Permanente</c:v>
                  </c:pt>
                  <c:pt idx="106">
                    <c:v>Permanente</c:v>
                  </c:pt>
                  <c:pt idx="108">
                    <c:v>Permanente</c:v>
                  </c:pt>
                  <c:pt idx="110">
                    <c:v>Permanente</c:v>
                  </c:pt>
                  <c:pt idx="112">
                    <c:v>Permanente</c:v>
                  </c:pt>
                  <c:pt idx="114">
                    <c:v>Permanente</c:v>
                  </c:pt>
                  <c:pt idx="116">
                    <c:v>Permanente</c:v>
                  </c:pt>
                  <c:pt idx="118">
                    <c:v>Permanente</c:v>
                  </c:pt>
                  <c:pt idx="120">
                    <c:v>Permanente</c:v>
                  </c:pt>
                  <c:pt idx="122">
                    <c:v>Permanente</c:v>
                  </c:pt>
                  <c:pt idx="124">
                    <c:v>Permanente</c:v>
                  </c:pt>
                  <c:pt idx="126">
                    <c:v>Permanente</c:v>
                  </c:pt>
                  <c:pt idx="128">
                    <c:v>Permanente</c:v>
                  </c:pt>
                  <c:pt idx="130">
                    <c:v>Permanente</c:v>
                  </c:pt>
                  <c:pt idx="132">
                    <c:v>Permanente</c:v>
                  </c:pt>
                  <c:pt idx="134">
                    <c:v>Permanente</c:v>
                  </c:pt>
                  <c:pt idx="136">
                    <c:v>Permanente</c:v>
                  </c:pt>
                  <c:pt idx="138">
                    <c:v>Permanente</c:v>
                  </c:pt>
                  <c:pt idx="140">
                    <c:v>Permanente</c:v>
                  </c:pt>
                  <c:pt idx="142">
                    <c:v>Permanente</c:v>
                  </c:pt>
                  <c:pt idx="144">
                    <c:v>Permanente</c:v>
                  </c:pt>
                  <c:pt idx="146">
                    <c:v>Permanente</c:v>
                  </c:pt>
                  <c:pt idx="148">
                    <c:v>Permanente</c:v>
                  </c:pt>
                  <c:pt idx="150">
                    <c:v>Permanente</c:v>
                  </c:pt>
                  <c:pt idx="152">
                    <c:v>Permanente</c:v>
                  </c:pt>
                  <c:pt idx="154">
                    <c:v>Permanente</c:v>
                  </c:pt>
                  <c:pt idx="156">
                    <c:v>Permanente</c:v>
                  </c:pt>
                  <c:pt idx="158">
                    <c:v>Permanente</c:v>
                  </c:pt>
                  <c:pt idx="160">
                    <c:v>Permanente</c:v>
                  </c:pt>
                  <c:pt idx="162">
                    <c:v>Permanente</c:v>
                  </c:pt>
                  <c:pt idx="164">
                    <c:v>Permanente</c:v>
                  </c:pt>
                  <c:pt idx="166">
                    <c:v>Permanente</c:v>
                  </c:pt>
                  <c:pt idx="168">
                    <c:v>Permanente</c:v>
                  </c:pt>
                  <c:pt idx="170">
                    <c:v>Permanente</c:v>
                  </c:pt>
                  <c:pt idx="172">
                    <c:v>Permanente</c:v>
                  </c:pt>
                  <c:pt idx="174">
                    <c:v>Permanente</c:v>
                  </c:pt>
                  <c:pt idx="176">
                    <c:v>Permanente</c:v>
                  </c:pt>
                  <c:pt idx="178">
                    <c:v>Permanente</c:v>
                  </c:pt>
                  <c:pt idx="180">
                    <c:v>Permanente</c:v>
                  </c:pt>
                  <c:pt idx="182">
                    <c:v>Permanente</c:v>
                  </c:pt>
                  <c:pt idx="184">
                    <c:v>Permanente</c:v>
                  </c:pt>
                  <c:pt idx="186">
                    <c:v>Permanente</c:v>
                  </c:pt>
                  <c:pt idx="188">
                    <c:v>Permanente</c:v>
                  </c:pt>
                  <c:pt idx="190">
                    <c:v>Permanente</c:v>
                  </c:pt>
                  <c:pt idx="192">
                    <c:v>Permanente</c:v>
                  </c:pt>
                  <c:pt idx="194">
                    <c:v>Permanente</c:v>
                  </c:pt>
                  <c:pt idx="196">
                    <c:v>Permanente</c:v>
                  </c:pt>
                  <c:pt idx="198">
                    <c:v>Permanente</c:v>
                  </c:pt>
                  <c:pt idx="200">
                    <c:v>Permanente</c:v>
                  </c:pt>
                  <c:pt idx="202">
                    <c:v>Permanente</c:v>
                  </c:pt>
                  <c:pt idx="204">
                    <c:v>Permanente</c:v>
                  </c:pt>
                  <c:pt idx="206">
                    <c:v>Permanente</c:v>
                  </c:pt>
                  <c:pt idx="208">
                    <c:v>Permanente</c:v>
                  </c:pt>
                  <c:pt idx="210">
                    <c:v>Permanente</c:v>
                  </c:pt>
                  <c:pt idx="212">
                    <c:v>Permanente</c:v>
                  </c:pt>
                </c:lvl>
                <c:lvl>
                  <c:pt idx="0">
                    <c:v>PALACIOS, CARLOS NESTOR</c:v>
                  </c:pt>
                  <c:pt idx="5">
                    <c:v>OPTACIANO CLAUDIO GOMEZ VERLANGIERI </c:v>
                  </c:pt>
                  <c:pt idx="10">
                    <c:v> ALCARAS VDA DE ROMAN ADA</c:v>
                  </c:pt>
                  <c:pt idx="12">
                    <c:v>AMARILLA, AMADA</c:v>
                  </c:pt>
                  <c:pt idx="14">
                    <c:v>AMARILLA, ANGEL</c:v>
                  </c:pt>
                  <c:pt idx="16">
                    <c:v>ARANDA, PEDRO</c:v>
                  </c:pt>
                  <c:pt idx="18">
                    <c:v>CABALLERO PORTILLO, JOSUE DAVID</c:v>
                  </c:pt>
                  <c:pt idx="20">
                    <c:v>AVEIRO, LIDIA CAROLINA</c:v>
                  </c:pt>
                  <c:pt idx="22">
                    <c:v>AVILA, HECTOR RAMON</c:v>
                  </c:pt>
                  <c:pt idx="24">
                    <c:v>BAEZ, EPIFANIO</c:v>
                  </c:pt>
                  <c:pt idx="26">
                    <c:v>BARRIOS, PAOLA</c:v>
                  </c:pt>
                  <c:pt idx="28">
                    <c:v>BENITEZ, RAMON</c:v>
                  </c:pt>
                  <c:pt idx="30">
                    <c:v>BURGOS, ANTONIO</c:v>
                  </c:pt>
                  <c:pt idx="32">
                    <c:v>CANDIA, CHRITIAN GERMAN</c:v>
                  </c:pt>
                  <c:pt idx="34">
                    <c:v>CAÑETE, BRISA</c:v>
                  </c:pt>
                  <c:pt idx="36">
                    <c:v>CARDOZO, LILIANA</c:v>
                  </c:pt>
                  <c:pt idx="38">
                    <c:v>CARDOZO, LORENA</c:v>
                  </c:pt>
                  <c:pt idx="40">
                    <c:v>CARDOZO, PEDRO</c:v>
                  </c:pt>
                  <c:pt idx="42">
                    <c:v>COLMAN, CLAUDIA </c:v>
                  </c:pt>
                  <c:pt idx="44">
                    <c:v>CORONEL, CEFERINO</c:v>
                  </c:pt>
                  <c:pt idx="46">
                    <c:v>CORONEL, LORENA</c:v>
                  </c:pt>
                  <c:pt idx="48">
                    <c:v>CORONEL, VENANCIO</c:v>
                  </c:pt>
                  <c:pt idx="50">
                    <c:v>CUELLAR, CLAUDIO DANIEL</c:v>
                  </c:pt>
                  <c:pt idx="52">
                    <c:v>DIAZ, BLANCA</c:v>
                  </c:pt>
                  <c:pt idx="54">
                    <c:v>DIAZ, JULIO</c:v>
                  </c:pt>
                  <c:pt idx="56">
                    <c:v>DIAZ, LOURDES</c:v>
                  </c:pt>
                  <c:pt idx="58">
                    <c:v>DOMINGUEZ, ALICIA</c:v>
                  </c:pt>
                  <c:pt idx="60">
                    <c:v>DOMINGUEZ, ANTONIA</c:v>
                  </c:pt>
                  <c:pt idx="62">
                    <c:v>DURE, ROMINA</c:v>
                  </c:pt>
                  <c:pt idx="64">
                    <c:v>FERNANDEZ, ANTONIO</c:v>
                  </c:pt>
                  <c:pt idx="66">
                    <c:v>FERNANDEZ, MIRIAM</c:v>
                  </c:pt>
                  <c:pt idx="68">
                    <c:v>FIGUEREDO, ISRAEL</c:v>
                  </c:pt>
                  <c:pt idx="70">
                    <c:v>GAONA, AFRODICIO</c:v>
                  </c:pt>
                  <c:pt idx="72">
                    <c:v>GARCETE, DEJESUS</c:v>
                  </c:pt>
                  <c:pt idx="74">
                    <c:v>GIMENEZ, GEISA</c:v>
                  </c:pt>
                  <c:pt idx="76">
                    <c:v>GODOY, JOSE</c:v>
                  </c:pt>
                  <c:pt idx="78">
                    <c:v>GODOY, PABLINO RAMON</c:v>
                  </c:pt>
                  <c:pt idx="80">
                    <c:v>GONZALEZ, ANGEL</c:v>
                  </c:pt>
                  <c:pt idx="82">
                    <c:v>GONZALEZ, HAYDEE</c:v>
                  </c:pt>
                  <c:pt idx="84">
                    <c:v>IBARRA, MELISA</c:v>
                  </c:pt>
                  <c:pt idx="86">
                    <c:v>INSFRAN, CARLOS</c:v>
                  </c:pt>
                  <c:pt idx="88">
                    <c:v>INSFRAN, CASILDO</c:v>
                  </c:pt>
                  <c:pt idx="90">
                    <c:v>JARA, CIRILO</c:v>
                  </c:pt>
                  <c:pt idx="92">
                    <c:v>LEZCANO, EMILIO</c:v>
                  </c:pt>
                  <c:pt idx="94">
                    <c:v>LOPEZ, GRACIELA</c:v>
                  </c:pt>
                  <c:pt idx="96">
                    <c:v>MACHUCA, FRANCISCO</c:v>
                  </c:pt>
                  <c:pt idx="98">
                    <c:v>MARECOS, CARMEN</c:v>
                  </c:pt>
                  <c:pt idx="100">
                    <c:v>MARTINEZ, JOSE</c:v>
                  </c:pt>
                  <c:pt idx="102">
                    <c:v>MBAIBE, MARIO</c:v>
                  </c:pt>
                  <c:pt idx="104">
                    <c:v>MEDINA, EDGARDO DANIEL</c:v>
                  </c:pt>
                  <c:pt idx="106">
                    <c:v>MEDINA, FRANCISCO</c:v>
                  </c:pt>
                  <c:pt idx="108">
                    <c:v>AMARILLA MARECO, MARIA ESTELA</c:v>
                  </c:pt>
                  <c:pt idx="110">
                    <c:v>AQUINO DIAZ, ANIBAL  </c:v>
                  </c:pt>
                  <c:pt idx="112">
                    <c:v>MORAEZ, CATALINO</c:v>
                  </c:pt>
                  <c:pt idx="114">
                    <c:v>MORALES, DIEGO </c:v>
                  </c:pt>
                  <c:pt idx="116">
                    <c:v>MORALES, LILIAN</c:v>
                  </c:pt>
                  <c:pt idx="118">
                    <c:v>NUÑEZ, ALBERTO</c:v>
                  </c:pt>
                  <c:pt idx="120">
                    <c:v>OJEDA, EMILIO</c:v>
                  </c:pt>
                  <c:pt idx="122">
                    <c:v>PALMA, AIDA</c:v>
                  </c:pt>
                  <c:pt idx="124">
                    <c:v>PANIAGUA, EVELYN</c:v>
                  </c:pt>
                  <c:pt idx="126">
                    <c:v>PEÑA, SERGIO</c:v>
                  </c:pt>
                  <c:pt idx="128">
                    <c:v>PEREZ, EUSTACIO</c:v>
                  </c:pt>
                  <c:pt idx="130">
                    <c:v>PORTILLO, FERMIN</c:v>
                  </c:pt>
                  <c:pt idx="132">
                    <c:v>RAMIREZ, SERGIO</c:v>
                  </c:pt>
                  <c:pt idx="134">
                    <c:v>RICARDO, PABLO</c:v>
                  </c:pt>
                  <c:pt idx="136">
                    <c:v>RIVAROLA, RICHARD</c:v>
                  </c:pt>
                  <c:pt idx="138">
                    <c:v>RODRIGUEZ, DAMASIO</c:v>
                  </c:pt>
                  <c:pt idx="140">
                    <c:v>AGÜERO, MARIA ESTELA</c:v>
                  </c:pt>
                  <c:pt idx="142">
                    <c:v>RODRIGUEZ, JOSE</c:v>
                  </c:pt>
                  <c:pt idx="144">
                    <c:v>ROLON, NIMIA</c:v>
                  </c:pt>
                  <c:pt idx="146">
                    <c:v>BOGADO, MARIA VALERIA</c:v>
                  </c:pt>
                  <c:pt idx="148">
                    <c:v>ROMAN, FATIMA</c:v>
                  </c:pt>
                  <c:pt idx="150">
                    <c:v>ROMERO, JULIO</c:v>
                  </c:pt>
                  <c:pt idx="152">
                    <c:v>BARRETO, OSCAR ANIANO</c:v>
                  </c:pt>
                  <c:pt idx="154">
                    <c:v>SANCHEZ, GERARDO</c:v>
                  </c:pt>
                  <c:pt idx="156">
                    <c:v>SAUCEDO, BLANCA</c:v>
                  </c:pt>
                  <c:pt idx="158">
                    <c:v>SCHATP, LUIS</c:v>
                  </c:pt>
                  <c:pt idx="160">
                    <c:v>TORRES, CELINA</c:v>
                  </c:pt>
                  <c:pt idx="162">
                    <c:v>VALLEJOS, BIBIANO</c:v>
                  </c:pt>
                  <c:pt idx="164">
                    <c:v>VARGAS, PABLO</c:v>
                  </c:pt>
                  <c:pt idx="166">
                    <c:v>VERA Y ARAGON, CRISTIAN</c:v>
                  </c:pt>
                  <c:pt idx="168">
                    <c:v>VERA, LIZ</c:v>
                  </c:pt>
                  <c:pt idx="170">
                    <c:v>VERLAGIENRI, JOSE</c:v>
                  </c:pt>
                  <c:pt idx="172">
                    <c:v>VIDALLET, ROSANA</c:v>
                  </c:pt>
                  <c:pt idx="174">
                    <c:v>VILLAMAYOR, ROLANDO</c:v>
                  </c:pt>
                  <c:pt idx="176">
                    <c:v>VILLAMAYOR, WILMA</c:v>
                  </c:pt>
                  <c:pt idx="178">
                    <c:v>ZELAYA, VISITACION</c:v>
                  </c:pt>
                  <c:pt idx="180">
                    <c:v>BRITOS CACERES, ESTANISLAO</c:v>
                  </c:pt>
                  <c:pt idx="182">
                    <c:v>CABALLERO PORTILLO, GUSTAVO</c:v>
                  </c:pt>
                  <c:pt idx="184">
                    <c:v>GAONA, BETTINA</c:v>
                  </c:pt>
                  <c:pt idx="186">
                    <c:v>GOMEZ, MARIA</c:v>
                  </c:pt>
                  <c:pt idx="188">
                    <c:v>CACERES JOEL</c:v>
                  </c:pt>
                  <c:pt idx="190">
                    <c:v>CUEVAS, SANDRA</c:v>
                  </c:pt>
                  <c:pt idx="192">
                    <c:v>GALEANO, ALEXIS</c:v>
                  </c:pt>
                  <c:pt idx="194">
                    <c:v>GAONA, MARIA FATIMA</c:v>
                  </c:pt>
                  <c:pt idx="196">
                    <c:v>GAVILAN, VICENTE</c:v>
                  </c:pt>
                  <c:pt idx="198">
                    <c:v>GONZALEZ, OSVALDO</c:v>
                  </c:pt>
                  <c:pt idx="200">
                    <c:v>JARA ARISTIDES, JAVIER</c:v>
                  </c:pt>
                  <c:pt idx="202">
                    <c:v>MARTINEZ, CARLOS FEDERICO</c:v>
                  </c:pt>
                  <c:pt idx="204">
                    <c:v>NARDELLI, JUAN FRANCISCO</c:v>
                  </c:pt>
                  <c:pt idx="206">
                    <c:v>LEZCANO, CARLOS ALBERTO</c:v>
                  </c:pt>
                  <c:pt idx="208">
                    <c:v>OJEDA, ZULMA</c:v>
                  </c:pt>
                  <c:pt idx="210">
                    <c:v>PALACIOS JULIO CESAR</c:v>
                  </c:pt>
                  <c:pt idx="212">
                    <c:v>VALDEZ, ADOLFO DIOSNEL</c:v>
                  </c:pt>
                </c:lvl>
                <c:lvl>
                  <c:pt idx="0">
                    <c:v>495.050</c:v>
                  </c:pt>
                  <c:pt idx="5">
                    <c:v>296.918</c:v>
                  </c:pt>
                  <c:pt idx="10">
                    <c:v>719.210</c:v>
                  </c:pt>
                  <c:pt idx="12">
                    <c:v>722.217</c:v>
                  </c:pt>
                  <c:pt idx="14">
                    <c:v>5.024.381</c:v>
                  </c:pt>
                  <c:pt idx="16">
                    <c:v>603.674</c:v>
                  </c:pt>
                  <c:pt idx="18">
                    <c:v>4.360.231</c:v>
                  </c:pt>
                  <c:pt idx="20">
                    <c:v>4.614.708</c:v>
                  </c:pt>
                  <c:pt idx="22">
                    <c:v>1.279.328</c:v>
                  </c:pt>
                  <c:pt idx="24">
                    <c:v>1.816.481</c:v>
                  </c:pt>
                  <c:pt idx="26">
                    <c:v>3.618.222</c:v>
                  </c:pt>
                  <c:pt idx="28">
                    <c:v>2.331.164</c:v>
                  </c:pt>
                  <c:pt idx="30">
                    <c:v>1.882.305</c:v>
                  </c:pt>
                  <c:pt idx="32">
                    <c:v>3.601.150</c:v>
                  </c:pt>
                  <c:pt idx="34">
                    <c:v>4.719.086</c:v>
                  </c:pt>
                  <c:pt idx="36">
                    <c:v>4.742.310</c:v>
                  </c:pt>
                  <c:pt idx="38">
                    <c:v>4.350.218</c:v>
                  </c:pt>
                  <c:pt idx="40">
                    <c:v>4.552.831</c:v>
                  </c:pt>
                  <c:pt idx="42">
                    <c:v>4.666.568</c:v>
                  </c:pt>
                  <c:pt idx="44">
                    <c:v>473.738</c:v>
                  </c:pt>
                  <c:pt idx="46">
                    <c:v>1.235.152</c:v>
                  </c:pt>
                  <c:pt idx="48">
                    <c:v>2.285.591</c:v>
                  </c:pt>
                  <c:pt idx="50">
                    <c:v>4.919.748</c:v>
                  </c:pt>
                  <c:pt idx="52">
                    <c:v>1.745.440</c:v>
                  </c:pt>
                  <c:pt idx="54">
                    <c:v>722.879</c:v>
                  </c:pt>
                  <c:pt idx="56">
                    <c:v>3.597.820</c:v>
                  </c:pt>
                  <c:pt idx="58">
                    <c:v>2.036.700</c:v>
                  </c:pt>
                  <c:pt idx="60">
                    <c:v>3.390.360</c:v>
                  </c:pt>
                  <c:pt idx="62">
                    <c:v>4.622.938</c:v>
                  </c:pt>
                  <c:pt idx="64">
                    <c:v>2.179.704</c:v>
                  </c:pt>
                  <c:pt idx="66">
                    <c:v>3.832.598</c:v>
                  </c:pt>
                  <c:pt idx="68">
                    <c:v>4.357.435</c:v>
                  </c:pt>
                  <c:pt idx="70">
                    <c:v>474.012</c:v>
                  </c:pt>
                  <c:pt idx="72">
                    <c:v>3.776.565</c:v>
                  </c:pt>
                  <c:pt idx="74">
                    <c:v>1.726.080</c:v>
                  </c:pt>
                  <c:pt idx="76">
                    <c:v>2.455.291</c:v>
                  </c:pt>
                  <c:pt idx="78">
                    <c:v>4.354.422</c:v>
                  </c:pt>
                  <c:pt idx="80">
                    <c:v>444.264</c:v>
                  </c:pt>
                  <c:pt idx="82">
                    <c:v>2.206.167</c:v>
                  </c:pt>
                  <c:pt idx="84">
                    <c:v>4.168.221</c:v>
                  </c:pt>
                  <c:pt idx="86">
                    <c:v>644.534</c:v>
                  </c:pt>
                  <c:pt idx="88">
                    <c:v>3.234.873</c:v>
                  </c:pt>
                  <c:pt idx="90">
                    <c:v>2.182.129</c:v>
                  </c:pt>
                  <c:pt idx="92">
                    <c:v>1.060.469</c:v>
                  </c:pt>
                  <c:pt idx="94">
                    <c:v>1.572.522</c:v>
                  </c:pt>
                  <c:pt idx="96">
                    <c:v>822.410</c:v>
                  </c:pt>
                  <c:pt idx="98">
                    <c:v>821.925</c:v>
                  </c:pt>
                  <c:pt idx="100">
                    <c:v>802.538</c:v>
                  </c:pt>
                  <c:pt idx="102">
                    <c:v>1.483.940</c:v>
                  </c:pt>
                  <c:pt idx="104">
                    <c:v>2.114.234</c:v>
                  </c:pt>
                  <c:pt idx="106">
                    <c:v>500.906</c:v>
                  </c:pt>
                  <c:pt idx="108">
                    <c:v>5.235.065</c:v>
                  </c:pt>
                  <c:pt idx="110">
                    <c:v>1.180.145</c:v>
                  </c:pt>
                  <c:pt idx="112">
                    <c:v>1.770.817</c:v>
                  </c:pt>
                  <c:pt idx="114">
                    <c:v>3.548.118</c:v>
                  </c:pt>
                  <c:pt idx="116">
                    <c:v>2.364.084</c:v>
                  </c:pt>
                  <c:pt idx="118">
                    <c:v>1.306.695</c:v>
                  </c:pt>
                  <c:pt idx="120">
                    <c:v>4.468.925</c:v>
                  </c:pt>
                  <c:pt idx="122">
                    <c:v>1.956.933</c:v>
                  </c:pt>
                  <c:pt idx="124">
                    <c:v>4.002.181</c:v>
                  </c:pt>
                  <c:pt idx="126">
                    <c:v>3.856.818</c:v>
                  </c:pt>
                  <c:pt idx="128">
                    <c:v>455.964</c:v>
                  </c:pt>
                  <c:pt idx="130">
                    <c:v>1.026.935</c:v>
                  </c:pt>
                  <c:pt idx="132">
                    <c:v>1.847.783</c:v>
                  </c:pt>
                  <c:pt idx="134">
                    <c:v>3.673.217</c:v>
                  </c:pt>
                  <c:pt idx="136">
                    <c:v>2.150.903</c:v>
                  </c:pt>
                  <c:pt idx="138">
                    <c:v>1.045.302</c:v>
                  </c:pt>
                  <c:pt idx="140">
                    <c:v>5.669.693</c:v>
                  </c:pt>
                  <c:pt idx="142">
                    <c:v>2.499.855</c:v>
                  </c:pt>
                  <c:pt idx="144">
                    <c:v>951.538</c:v>
                  </c:pt>
                  <c:pt idx="146">
                    <c:v>6.229.280</c:v>
                  </c:pt>
                  <c:pt idx="148">
                    <c:v>866.473</c:v>
                  </c:pt>
                  <c:pt idx="150">
                    <c:v>3.225.999</c:v>
                  </c:pt>
                  <c:pt idx="152">
                    <c:v>1.032.418</c:v>
                  </c:pt>
                  <c:pt idx="154">
                    <c:v>1.893.974</c:v>
                  </c:pt>
                  <c:pt idx="156">
                    <c:v>3.215.247</c:v>
                  </c:pt>
                  <c:pt idx="158">
                    <c:v>4.363.272</c:v>
                  </c:pt>
                  <c:pt idx="160">
                    <c:v>1.686.660</c:v>
                  </c:pt>
                  <c:pt idx="162">
                    <c:v>1.723.432</c:v>
                  </c:pt>
                  <c:pt idx="164">
                    <c:v>540.705</c:v>
                  </c:pt>
                  <c:pt idx="166">
                    <c:v>4.603.198</c:v>
                  </c:pt>
                  <c:pt idx="168">
                    <c:v>2.062.479</c:v>
                  </c:pt>
                  <c:pt idx="170">
                    <c:v>593.806</c:v>
                  </c:pt>
                  <c:pt idx="172">
                    <c:v>4.329.124</c:v>
                  </c:pt>
                  <c:pt idx="174">
                    <c:v>2.616.658</c:v>
                  </c:pt>
                  <c:pt idx="176">
                    <c:v>940.142</c:v>
                  </c:pt>
                  <c:pt idx="178">
                    <c:v>671.694</c:v>
                  </c:pt>
                  <c:pt idx="180">
                    <c:v>1.875.654</c:v>
                  </c:pt>
                  <c:pt idx="182">
                    <c:v>4.360.209</c:v>
                  </c:pt>
                  <c:pt idx="184">
                    <c:v>4.006.859</c:v>
                  </c:pt>
                  <c:pt idx="186">
                    <c:v>5.160.814</c:v>
                  </c:pt>
                  <c:pt idx="188">
                    <c:v>4.647.108</c:v>
                  </c:pt>
                  <c:pt idx="190">
                    <c:v>3.287.150</c:v>
                  </c:pt>
                  <c:pt idx="192">
                    <c:v>6.252.207</c:v>
                  </c:pt>
                  <c:pt idx="194">
                    <c:v>4.990.859</c:v>
                  </c:pt>
                  <c:pt idx="196">
                    <c:v>1.959.666</c:v>
                  </c:pt>
                  <c:pt idx="198">
                    <c:v>928.794</c:v>
                  </c:pt>
                  <c:pt idx="200">
                    <c:v>5.271.757</c:v>
                  </c:pt>
                  <c:pt idx="202">
                    <c:v>3.598.396</c:v>
                  </c:pt>
                  <c:pt idx="204">
                    <c:v>2.566.201</c:v>
                  </c:pt>
                  <c:pt idx="206">
                    <c:v>5.844.994</c:v>
                  </c:pt>
                  <c:pt idx="208">
                    <c:v>2.230.975</c:v>
                  </c:pt>
                  <c:pt idx="210">
                    <c:v>4.370.361</c:v>
                  </c:pt>
                  <c:pt idx="212">
                    <c:v>4.687.396</c:v>
                  </c:pt>
                </c:lvl>
                <c:lvl>
                  <c:pt idx="0">
                    <c:v>1</c:v>
                  </c:pt>
                  <c:pt idx="5">
                    <c:v>2</c:v>
                  </c:pt>
                  <c:pt idx="10">
                    <c:v>3</c:v>
                  </c:pt>
                  <c:pt idx="12">
                    <c:v>4</c:v>
                  </c:pt>
                  <c:pt idx="14">
                    <c:v>5</c:v>
                  </c:pt>
                  <c:pt idx="16">
                    <c:v>6</c:v>
                  </c:pt>
                  <c:pt idx="18">
                    <c:v>7</c:v>
                  </c:pt>
                  <c:pt idx="20">
                    <c:v>8</c:v>
                  </c:pt>
                  <c:pt idx="22">
                    <c:v>9</c:v>
                  </c:pt>
                  <c:pt idx="24">
                    <c:v>10</c:v>
                  </c:pt>
                  <c:pt idx="26">
                    <c:v>11</c:v>
                  </c:pt>
                  <c:pt idx="28">
                    <c:v>12</c:v>
                  </c:pt>
                  <c:pt idx="30">
                    <c:v>13</c:v>
                  </c:pt>
                  <c:pt idx="32">
                    <c:v>14</c:v>
                  </c:pt>
                  <c:pt idx="34">
                    <c:v>15</c:v>
                  </c:pt>
                  <c:pt idx="36">
                    <c:v>16</c:v>
                  </c:pt>
                  <c:pt idx="38">
                    <c:v>17</c:v>
                  </c:pt>
                  <c:pt idx="40">
                    <c:v>18</c:v>
                  </c:pt>
                  <c:pt idx="42">
                    <c:v>19</c:v>
                  </c:pt>
                  <c:pt idx="44">
                    <c:v>20</c:v>
                  </c:pt>
                  <c:pt idx="46">
                    <c:v>21</c:v>
                  </c:pt>
                  <c:pt idx="48">
                    <c:v>22</c:v>
                  </c:pt>
                  <c:pt idx="50">
                    <c:v>23</c:v>
                  </c:pt>
                  <c:pt idx="52">
                    <c:v>24</c:v>
                  </c:pt>
                  <c:pt idx="54">
                    <c:v>25</c:v>
                  </c:pt>
                  <c:pt idx="56">
                    <c:v>26</c:v>
                  </c:pt>
                  <c:pt idx="58">
                    <c:v>27</c:v>
                  </c:pt>
                  <c:pt idx="60">
                    <c:v>28</c:v>
                  </c:pt>
                  <c:pt idx="62">
                    <c:v>29</c:v>
                  </c:pt>
                  <c:pt idx="64">
                    <c:v>30</c:v>
                  </c:pt>
                  <c:pt idx="66">
                    <c:v>31</c:v>
                  </c:pt>
                  <c:pt idx="68">
                    <c:v>32</c:v>
                  </c:pt>
                  <c:pt idx="70">
                    <c:v>33</c:v>
                  </c:pt>
                  <c:pt idx="72">
                    <c:v>34</c:v>
                  </c:pt>
                  <c:pt idx="74">
                    <c:v>35</c:v>
                  </c:pt>
                  <c:pt idx="76">
                    <c:v>36</c:v>
                  </c:pt>
                  <c:pt idx="78">
                    <c:v>37</c:v>
                  </c:pt>
                  <c:pt idx="80">
                    <c:v>38</c:v>
                  </c:pt>
                  <c:pt idx="82">
                    <c:v>39</c:v>
                  </c:pt>
                  <c:pt idx="84">
                    <c:v>40</c:v>
                  </c:pt>
                  <c:pt idx="86">
                    <c:v>41</c:v>
                  </c:pt>
                  <c:pt idx="88">
                    <c:v>42</c:v>
                  </c:pt>
                  <c:pt idx="90">
                    <c:v>43</c:v>
                  </c:pt>
                  <c:pt idx="92">
                    <c:v>44</c:v>
                  </c:pt>
                  <c:pt idx="94">
                    <c:v>45</c:v>
                  </c:pt>
                  <c:pt idx="96">
                    <c:v>46</c:v>
                  </c:pt>
                  <c:pt idx="98">
                    <c:v>47</c:v>
                  </c:pt>
                  <c:pt idx="100">
                    <c:v>48</c:v>
                  </c:pt>
                  <c:pt idx="102">
                    <c:v>49</c:v>
                  </c:pt>
                  <c:pt idx="104">
                    <c:v>50</c:v>
                  </c:pt>
                  <c:pt idx="106">
                    <c:v>51</c:v>
                  </c:pt>
                  <c:pt idx="108">
                    <c:v>52</c:v>
                  </c:pt>
                  <c:pt idx="110">
                    <c:v>53</c:v>
                  </c:pt>
                  <c:pt idx="112">
                    <c:v>54</c:v>
                  </c:pt>
                  <c:pt idx="114">
                    <c:v>55</c:v>
                  </c:pt>
                  <c:pt idx="116">
                    <c:v>56</c:v>
                  </c:pt>
                  <c:pt idx="118">
                    <c:v>57</c:v>
                  </c:pt>
                  <c:pt idx="120">
                    <c:v>58</c:v>
                  </c:pt>
                  <c:pt idx="122">
                    <c:v>59</c:v>
                  </c:pt>
                  <c:pt idx="124">
                    <c:v>60</c:v>
                  </c:pt>
                  <c:pt idx="126">
                    <c:v>61</c:v>
                  </c:pt>
                  <c:pt idx="128">
                    <c:v>62</c:v>
                  </c:pt>
                  <c:pt idx="130">
                    <c:v>63</c:v>
                  </c:pt>
                  <c:pt idx="132">
                    <c:v>64</c:v>
                  </c:pt>
                  <c:pt idx="134">
                    <c:v>65</c:v>
                  </c:pt>
                  <c:pt idx="136">
                    <c:v>66</c:v>
                  </c:pt>
                  <c:pt idx="138">
                    <c:v>67</c:v>
                  </c:pt>
                  <c:pt idx="140">
                    <c:v>68</c:v>
                  </c:pt>
                  <c:pt idx="142">
                    <c:v>69</c:v>
                  </c:pt>
                  <c:pt idx="144">
                    <c:v>70</c:v>
                  </c:pt>
                  <c:pt idx="146">
                    <c:v>71</c:v>
                  </c:pt>
                  <c:pt idx="148">
                    <c:v>72</c:v>
                  </c:pt>
                  <c:pt idx="150">
                    <c:v>73</c:v>
                  </c:pt>
                  <c:pt idx="152">
                    <c:v>74</c:v>
                  </c:pt>
                  <c:pt idx="154">
                    <c:v>75</c:v>
                  </c:pt>
                  <c:pt idx="156">
                    <c:v>76</c:v>
                  </c:pt>
                  <c:pt idx="158">
                    <c:v>77</c:v>
                  </c:pt>
                  <c:pt idx="160">
                    <c:v>78</c:v>
                  </c:pt>
                  <c:pt idx="162">
                    <c:v>79</c:v>
                  </c:pt>
                  <c:pt idx="164">
                    <c:v>80</c:v>
                  </c:pt>
                  <c:pt idx="166">
                    <c:v>81</c:v>
                  </c:pt>
                  <c:pt idx="168">
                    <c:v>82</c:v>
                  </c:pt>
                  <c:pt idx="170">
                    <c:v>83</c:v>
                  </c:pt>
                  <c:pt idx="172">
                    <c:v>84</c:v>
                  </c:pt>
                  <c:pt idx="174">
                    <c:v>85</c:v>
                  </c:pt>
                  <c:pt idx="176">
                    <c:v>86</c:v>
                  </c:pt>
                  <c:pt idx="178">
                    <c:v>87</c:v>
                  </c:pt>
                  <c:pt idx="180">
                    <c:v>88</c:v>
                  </c:pt>
                  <c:pt idx="182">
                    <c:v>89</c:v>
                  </c:pt>
                  <c:pt idx="184">
                    <c:v>90</c:v>
                  </c:pt>
                  <c:pt idx="186">
                    <c:v>91</c:v>
                  </c:pt>
                  <c:pt idx="188">
                    <c:v>92</c:v>
                  </c:pt>
                  <c:pt idx="190">
                    <c:v>93</c:v>
                  </c:pt>
                  <c:pt idx="192">
                    <c:v>94</c:v>
                  </c:pt>
                  <c:pt idx="194">
                    <c:v>95</c:v>
                  </c:pt>
                  <c:pt idx="196">
                    <c:v>96</c:v>
                  </c:pt>
                  <c:pt idx="198">
                    <c:v>97</c:v>
                  </c:pt>
                  <c:pt idx="200">
                    <c:v>98</c:v>
                  </c:pt>
                  <c:pt idx="202">
                    <c:v>99</c:v>
                  </c:pt>
                  <c:pt idx="204">
                    <c:v>100</c:v>
                  </c:pt>
                  <c:pt idx="206">
                    <c:v>101</c:v>
                  </c:pt>
                  <c:pt idx="208">
                    <c:v>102</c:v>
                  </c:pt>
                  <c:pt idx="210">
                    <c:v>103</c:v>
                  </c:pt>
                  <c:pt idx="212">
                    <c:v>104</c:v>
                  </c:pt>
                </c:lvl>
              </c:multiLvlStrCache>
            </c:multiLvlStrRef>
          </c:cat>
          <c:val>
            <c:numRef>
              <c:f>'total de asignaciones 7º 5189'!$S$8:$S$221</c:f>
              <c:numCache>
                <c:formatCode>_-* #,##0_-;\-* #,##0_-;_-* "-"??_-;_-@_-</c:formatCode>
                <c:ptCount val="214"/>
                <c:pt idx="0">
                  <c:v>0</c:v>
                </c:pt>
                <c:pt idx="1">
                  <c:v>0</c:v>
                </c:pt>
                <c:pt idx="5">
                  <c:v>18000000</c:v>
                </c:pt>
                <c:pt idx="6">
                  <c:v>13500000</c:v>
                </c:pt>
                <c:pt idx="10">
                  <c:v>0</c:v>
                </c:pt>
                <c:pt idx="11">
                  <c:v>0</c:v>
                </c:pt>
                <c:pt idx="12">
                  <c:v>2500000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1651700</c:v>
                </c:pt>
                <c:pt idx="17">
                  <c:v>0</c:v>
                </c:pt>
                <c:pt idx="18">
                  <c:v>1510200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2016000</c:v>
                </c:pt>
                <c:pt idx="29">
                  <c:v>0</c:v>
                </c:pt>
                <c:pt idx="30">
                  <c:v>2300000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2300000</c:v>
                </c:pt>
                <c:pt idx="35">
                  <c:v>0</c:v>
                </c:pt>
                <c:pt idx="36">
                  <c:v>1905848</c:v>
                </c:pt>
                <c:pt idx="37">
                  <c:v>0</c:v>
                </c:pt>
                <c:pt idx="38">
                  <c:v>2800000</c:v>
                </c:pt>
                <c:pt idx="39">
                  <c:v>0</c:v>
                </c:pt>
                <c:pt idx="40">
                  <c:v>1707800</c:v>
                </c:pt>
                <c:pt idx="41">
                  <c:v>0</c:v>
                </c:pt>
                <c:pt idx="42">
                  <c:v>1849500</c:v>
                </c:pt>
                <c:pt idx="43">
                  <c:v>0</c:v>
                </c:pt>
                <c:pt idx="44">
                  <c:v>1404100</c:v>
                </c:pt>
                <c:pt idx="45">
                  <c:v>0</c:v>
                </c:pt>
                <c:pt idx="46">
                  <c:v>3000000</c:v>
                </c:pt>
                <c:pt idx="47">
                  <c:v>0</c:v>
                </c:pt>
                <c:pt idx="48">
                  <c:v>2300000</c:v>
                </c:pt>
                <c:pt idx="49">
                  <c:v>0</c:v>
                </c:pt>
                <c:pt idx="50">
                  <c:v>4000000</c:v>
                </c:pt>
                <c:pt idx="51">
                  <c:v>0</c:v>
                </c:pt>
                <c:pt idx="52">
                  <c:v>2016000</c:v>
                </c:pt>
                <c:pt idx="53">
                  <c:v>0</c:v>
                </c:pt>
                <c:pt idx="54">
                  <c:v>2200000</c:v>
                </c:pt>
                <c:pt idx="55">
                  <c:v>0</c:v>
                </c:pt>
                <c:pt idx="56">
                  <c:v>4000000</c:v>
                </c:pt>
                <c:pt idx="57">
                  <c:v>0</c:v>
                </c:pt>
                <c:pt idx="58">
                  <c:v>2500000</c:v>
                </c:pt>
                <c:pt idx="59">
                  <c:v>0</c:v>
                </c:pt>
                <c:pt idx="60">
                  <c:v>1265700</c:v>
                </c:pt>
                <c:pt idx="61">
                  <c:v>0</c:v>
                </c:pt>
                <c:pt idx="62">
                  <c:v>1707800</c:v>
                </c:pt>
                <c:pt idx="63">
                  <c:v>0</c:v>
                </c:pt>
                <c:pt idx="64">
                  <c:v>2800000</c:v>
                </c:pt>
                <c:pt idx="65">
                  <c:v>0</c:v>
                </c:pt>
                <c:pt idx="66">
                  <c:v>2500000</c:v>
                </c:pt>
                <c:pt idx="67">
                  <c:v>0</c:v>
                </c:pt>
                <c:pt idx="68">
                  <c:v>2300000</c:v>
                </c:pt>
                <c:pt idx="69">
                  <c:v>0</c:v>
                </c:pt>
                <c:pt idx="70">
                  <c:v>2800000</c:v>
                </c:pt>
                <c:pt idx="71">
                  <c:v>0</c:v>
                </c:pt>
                <c:pt idx="72">
                  <c:v>2800000</c:v>
                </c:pt>
                <c:pt idx="73">
                  <c:v>0</c:v>
                </c:pt>
                <c:pt idx="74">
                  <c:v>1952400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1952400</c:v>
                </c:pt>
                <c:pt idx="81">
                  <c:v>0</c:v>
                </c:pt>
                <c:pt idx="82">
                  <c:v>2500000</c:v>
                </c:pt>
                <c:pt idx="83">
                  <c:v>0</c:v>
                </c:pt>
                <c:pt idx="84">
                  <c:v>5500000</c:v>
                </c:pt>
                <c:pt idx="85">
                  <c:v>0</c:v>
                </c:pt>
                <c:pt idx="86">
                  <c:v>3500000</c:v>
                </c:pt>
                <c:pt idx="87">
                  <c:v>0</c:v>
                </c:pt>
                <c:pt idx="88">
                  <c:v>1849500</c:v>
                </c:pt>
                <c:pt idx="89">
                  <c:v>0</c:v>
                </c:pt>
                <c:pt idx="90">
                  <c:v>2016000</c:v>
                </c:pt>
                <c:pt idx="91">
                  <c:v>0</c:v>
                </c:pt>
                <c:pt idx="92">
                  <c:v>1651700</c:v>
                </c:pt>
                <c:pt idx="93">
                  <c:v>0</c:v>
                </c:pt>
                <c:pt idx="94">
                  <c:v>1952400</c:v>
                </c:pt>
                <c:pt idx="95">
                  <c:v>0</c:v>
                </c:pt>
                <c:pt idx="96">
                  <c:v>3200000</c:v>
                </c:pt>
                <c:pt idx="97">
                  <c:v>0</c:v>
                </c:pt>
                <c:pt idx="98">
                  <c:v>1849500</c:v>
                </c:pt>
                <c:pt idx="99">
                  <c:v>0</c:v>
                </c:pt>
                <c:pt idx="100">
                  <c:v>1510200</c:v>
                </c:pt>
                <c:pt idx="101">
                  <c:v>0</c:v>
                </c:pt>
                <c:pt idx="102">
                  <c:v>3300000</c:v>
                </c:pt>
                <c:pt idx="103">
                  <c:v>0</c:v>
                </c:pt>
                <c:pt idx="104">
                  <c:v>2400000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1510200</c:v>
                </c:pt>
                <c:pt idx="109">
                  <c:v>0</c:v>
                </c:pt>
                <c:pt idx="110">
                  <c:v>1510200</c:v>
                </c:pt>
                <c:pt idx="111">
                  <c:v>0</c:v>
                </c:pt>
                <c:pt idx="112">
                  <c:v>3000000</c:v>
                </c:pt>
                <c:pt idx="113">
                  <c:v>0</c:v>
                </c:pt>
                <c:pt idx="114">
                  <c:v>1849500</c:v>
                </c:pt>
                <c:pt idx="115">
                  <c:v>0</c:v>
                </c:pt>
                <c:pt idx="116">
                  <c:v>2500000</c:v>
                </c:pt>
                <c:pt idx="117">
                  <c:v>0</c:v>
                </c:pt>
                <c:pt idx="118">
                  <c:v>2500000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2500000</c:v>
                </c:pt>
                <c:pt idx="123">
                  <c:v>0</c:v>
                </c:pt>
                <c:pt idx="124">
                  <c:v>1849500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1849500</c:v>
                </c:pt>
                <c:pt idx="129">
                  <c:v>0</c:v>
                </c:pt>
                <c:pt idx="130">
                  <c:v>2251000</c:v>
                </c:pt>
                <c:pt idx="131">
                  <c:v>0</c:v>
                </c:pt>
                <c:pt idx="132">
                  <c:v>2300000</c:v>
                </c:pt>
                <c:pt idx="133">
                  <c:v>0</c:v>
                </c:pt>
                <c:pt idx="134">
                  <c:v>2800000</c:v>
                </c:pt>
                <c:pt idx="135">
                  <c:v>0</c:v>
                </c:pt>
                <c:pt idx="136">
                  <c:v>3300000</c:v>
                </c:pt>
                <c:pt idx="137">
                  <c:v>0</c:v>
                </c:pt>
                <c:pt idx="138">
                  <c:v>2500000</c:v>
                </c:pt>
                <c:pt idx="139">
                  <c:v>0</c:v>
                </c:pt>
                <c:pt idx="140">
                  <c:v>1510200</c:v>
                </c:pt>
                <c:pt idx="141">
                  <c:v>0</c:v>
                </c:pt>
                <c:pt idx="142">
                  <c:v>1952400</c:v>
                </c:pt>
                <c:pt idx="143">
                  <c:v>0</c:v>
                </c:pt>
                <c:pt idx="144">
                  <c:v>2800000</c:v>
                </c:pt>
                <c:pt idx="145">
                  <c:v>0</c:v>
                </c:pt>
                <c:pt idx="146">
                  <c:v>1510200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2100000</c:v>
                </c:pt>
                <c:pt idx="151">
                  <c:v>0</c:v>
                </c:pt>
                <c:pt idx="152">
                  <c:v>1510200</c:v>
                </c:pt>
                <c:pt idx="153">
                  <c:v>0</c:v>
                </c:pt>
                <c:pt idx="154">
                  <c:v>2016000</c:v>
                </c:pt>
                <c:pt idx="155">
                  <c:v>0</c:v>
                </c:pt>
                <c:pt idx="156">
                  <c:v>2052900</c:v>
                </c:pt>
                <c:pt idx="157">
                  <c:v>0</c:v>
                </c:pt>
                <c:pt idx="158">
                  <c:v>2500000</c:v>
                </c:pt>
                <c:pt idx="159">
                  <c:v>0</c:v>
                </c:pt>
                <c:pt idx="160">
                  <c:v>2016000</c:v>
                </c:pt>
                <c:pt idx="161">
                  <c:v>0</c:v>
                </c:pt>
                <c:pt idx="162">
                  <c:v>1651700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2300000</c:v>
                </c:pt>
                <c:pt idx="167">
                  <c:v>0</c:v>
                </c:pt>
                <c:pt idx="168">
                  <c:v>2800000</c:v>
                </c:pt>
                <c:pt idx="169">
                  <c:v>0</c:v>
                </c:pt>
                <c:pt idx="170">
                  <c:v>2100000</c:v>
                </c:pt>
                <c:pt idx="171">
                  <c:v>0</c:v>
                </c:pt>
                <c:pt idx="172">
                  <c:v>2300000</c:v>
                </c:pt>
                <c:pt idx="173">
                  <c:v>0</c:v>
                </c:pt>
                <c:pt idx="174">
                  <c:v>2300000</c:v>
                </c:pt>
                <c:pt idx="175">
                  <c:v>0</c:v>
                </c:pt>
                <c:pt idx="176">
                  <c:v>1849500</c:v>
                </c:pt>
                <c:pt idx="177">
                  <c:v>0</c:v>
                </c:pt>
                <c:pt idx="178">
                  <c:v>2100000</c:v>
                </c:pt>
                <c:pt idx="179">
                  <c:v>0</c:v>
                </c:pt>
                <c:pt idx="180">
                  <c:v>1510200</c:v>
                </c:pt>
                <c:pt idx="181">
                  <c:v>0</c:v>
                </c:pt>
                <c:pt idx="182">
                  <c:v>1510200</c:v>
                </c:pt>
                <c:pt idx="183">
                  <c:v>0</c:v>
                </c:pt>
                <c:pt idx="184">
                  <c:v>6000000</c:v>
                </c:pt>
                <c:pt idx="185">
                  <c:v>0</c:v>
                </c:pt>
                <c:pt idx="186">
                  <c:v>2800000</c:v>
                </c:pt>
                <c:pt idx="187">
                  <c:v>0</c:v>
                </c:pt>
                <c:pt idx="188">
                  <c:v>2016000</c:v>
                </c:pt>
                <c:pt idx="189">
                  <c:v>0</c:v>
                </c:pt>
                <c:pt idx="190">
                  <c:v>1510200</c:v>
                </c:pt>
                <c:pt idx="191">
                  <c:v>0</c:v>
                </c:pt>
                <c:pt idx="192">
                  <c:v>1510200</c:v>
                </c:pt>
                <c:pt idx="194">
                  <c:v>4000000</c:v>
                </c:pt>
                <c:pt idx="196">
                  <c:v>1510200</c:v>
                </c:pt>
                <c:pt idx="198">
                  <c:v>1510200</c:v>
                </c:pt>
                <c:pt idx="200">
                  <c:v>2500000</c:v>
                </c:pt>
                <c:pt idx="202">
                  <c:v>2100000</c:v>
                </c:pt>
                <c:pt idx="204">
                  <c:v>1510200</c:v>
                </c:pt>
                <c:pt idx="206">
                  <c:v>1510200</c:v>
                </c:pt>
                <c:pt idx="208">
                  <c:v>3500000</c:v>
                </c:pt>
                <c:pt idx="209">
                  <c:v>0</c:v>
                </c:pt>
                <c:pt idx="210">
                  <c:v>3300000</c:v>
                </c:pt>
                <c:pt idx="211">
                  <c:v>0</c:v>
                </c:pt>
                <c:pt idx="212">
                  <c:v>2500000</c:v>
                </c:pt>
                <c:pt idx="213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'total de asignaciones 7º 5189'!$T$5:$T$7</c:f>
              <c:strCache>
                <c:ptCount val="3"/>
                <c:pt idx="0">
                  <c:v>PLANILLA GENERAL DE PAGOS </c:v>
                </c:pt>
                <c:pt idx="1">
                  <c:v>CORRESPONDIENTE AL EJERCICIO FISCAL 2021</c:v>
                </c:pt>
                <c:pt idx="2">
                  <c:v>MONTO A DICIEMBRE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'total de asignaciones 7º 5189'!$A$8:$G$221</c:f>
              <c:multiLvlStrCache>
                <c:ptCount val="214"/>
                <c:lvl>
                  <c:pt idx="0">
                    <c:v>Sueldos</c:v>
                  </c:pt>
                  <c:pt idx="1">
                    <c:v>Gasto de Representación</c:v>
                  </c:pt>
                  <c:pt idx="2">
                    <c:v>Subsidio Familiar (Escolaridad de hijos)</c:v>
                  </c:pt>
                  <c:pt idx="3">
                    <c:v>Bonif. por Responsabilidad en el Cargo</c:v>
                  </c:pt>
                  <c:pt idx="4">
                    <c:v>Viáticos</c:v>
                  </c:pt>
                  <c:pt idx="5">
                    <c:v>Sueldos</c:v>
                  </c:pt>
                  <c:pt idx="6">
                    <c:v>Gasto de Representación</c:v>
                  </c:pt>
                  <c:pt idx="7">
                    <c:v>Subsidio Familiar (Escolaridad de hijos)</c:v>
                  </c:pt>
                  <c:pt idx="8">
                    <c:v>Bonif. por Responsabilidad en el Cargo</c:v>
                  </c:pt>
                  <c:pt idx="9">
                    <c:v>Viáticos</c:v>
                  </c:pt>
                  <c:pt idx="10">
                    <c:v>Sueldos</c:v>
                  </c:pt>
                  <c:pt idx="11">
                    <c:v>Bonif. por Responsabilidad en el Cargo</c:v>
                  </c:pt>
                  <c:pt idx="12">
                    <c:v>Sueldos</c:v>
                  </c:pt>
                  <c:pt idx="13">
                    <c:v>Bonif. por Responsabilidad en el Cargo</c:v>
                  </c:pt>
                  <c:pt idx="14">
                    <c:v>Sueldos</c:v>
                  </c:pt>
                  <c:pt idx="15">
                    <c:v>Bonif. por Responsabilidad en el Cargo</c:v>
                  </c:pt>
                  <c:pt idx="16">
                    <c:v>Sueldos</c:v>
                  </c:pt>
                  <c:pt idx="17">
                    <c:v>Bonif. por Responsabilidad en el Cargo</c:v>
                  </c:pt>
                  <c:pt idx="18">
                    <c:v>Sueldos</c:v>
                  </c:pt>
                  <c:pt idx="19">
                    <c:v>Bonif. por Responsabilidad en el Cargo</c:v>
                  </c:pt>
                  <c:pt idx="20">
                    <c:v>Sueldos</c:v>
                  </c:pt>
                  <c:pt idx="21">
                    <c:v>Bonif. por Responsabilidad en el Cargo</c:v>
                  </c:pt>
                  <c:pt idx="22">
                    <c:v>Sueldos</c:v>
                  </c:pt>
                  <c:pt idx="23">
                    <c:v>Bonif. por Responsabilidad en el Cargo</c:v>
                  </c:pt>
                  <c:pt idx="24">
                    <c:v>Sueldos</c:v>
                  </c:pt>
                  <c:pt idx="25">
                    <c:v>Bonif. por Responsabilidad en el Cargo</c:v>
                  </c:pt>
                  <c:pt idx="26">
                    <c:v>Sueldos</c:v>
                  </c:pt>
                  <c:pt idx="27">
                    <c:v>Bonif. por Responsabilidad en el Cargo</c:v>
                  </c:pt>
                  <c:pt idx="28">
                    <c:v>Sueldos</c:v>
                  </c:pt>
                  <c:pt idx="29">
                    <c:v>Bonif. por Responsabilidad en el Cargo</c:v>
                  </c:pt>
                  <c:pt idx="30">
                    <c:v>Sueldos</c:v>
                  </c:pt>
                  <c:pt idx="31">
                    <c:v>Bonif. por Responsabilidad en el Cargo</c:v>
                  </c:pt>
                  <c:pt idx="32">
                    <c:v>Sueldos</c:v>
                  </c:pt>
                  <c:pt idx="33">
                    <c:v>Bonif. por Responsabilidad en el Cargo</c:v>
                  </c:pt>
                  <c:pt idx="34">
                    <c:v>Sueldos</c:v>
                  </c:pt>
                  <c:pt idx="35">
                    <c:v>Bonif. por Responsabilidad en el Cargo</c:v>
                  </c:pt>
                  <c:pt idx="36">
                    <c:v>Sueldos</c:v>
                  </c:pt>
                  <c:pt idx="37">
                    <c:v>Bonif. por Responsabilidad en el Cargo</c:v>
                  </c:pt>
                  <c:pt idx="38">
                    <c:v>Sueldos</c:v>
                  </c:pt>
                  <c:pt idx="39">
                    <c:v>Bonif. por Responsabilidad en el Cargo</c:v>
                  </c:pt>
                  <c:pt idx="40">
                    <c:v>Sueldos</c:v>
                  </c:pt>
                  <c:pt idx="41">
                    <c:v>Bonif. por Responsabilidad en el Cargo</c:v>
                  </c:pt>
                  <c:pt idx="42">
                    <c:v>Sueldos</c:v>
                  </c:pt>
                  <c:pt idx="43">
                    <c:v>Bonif. por Responsabilidad en el Cargo</c:v>
                  </c:pt>
                  <c:pt idx="44">
                    <c:v>Sueldos</c:v>
                  </c:pt>
                  <c:pt idx="45">
                    <c:v>Bonif. por Responsabilidad en el Cargo</c:v>
                  </c:pt>
                  <c:pt idx="46">
                    <c:v>Sueldos</c:v>
                  </c:pt>
                  <c:pt idx="47">
                    <c:v>Bonif. por Responsabilidad en el Cargo</c:v>
                  </c:pt>
                  <c:pt idx="48">
                    <c:v>Sueldos</c:v>
                  </c:pt>
                  <c:pt idx="49">
                    <c:v>Bonif. por Responsabilidad en el Cargo</c:v>
                  </c:pt>
                  <c:pt idx="50">
                    <c:v>Sueldos</c:v>
                  </c:pt>
                  <c:pt idx="51">
                    <c:v>Bonif. por Responsabilidad en el Cargo</c:v>
                  </c:pt>
                  <c:pt idx="52">
                    <c:v>Sueldos</c:v>
                  </c:pt>
                  <c:pt idx="53">
                    <c:v>Bonif. por Responsabilidad en el Cargo</c:v>
                  </c:pt>
                  <c:pt idx="54">
                    <c:v>Sueldos</c:v>
                  </c:pt>
                  <c:pt idx="55">
                    <c:v>Bonif. por Responsabilidad en el Cargo</c:v>
                  </c:pt>
                  <c:pt idx="56">
                    <c:v>Sueldos</c:v>
                  </c:pt>
                  <c:pt idx="57">
                    <c:v>Bonif. por Responsabilidad en el Cargo</c:v>
                  </c:pt>
                  <c:pt idx="58">
                    <c:v>Sueldos</c:v>
                  </c:pt>
                  <c:pt idx="59">
                    <c:v>Bonif. por Responsabilidad en el Cargo</c:v>
                  </c:pt>
                  <c:pt idx="60">
                    <c:v>Sueldos</c:v>
                  </c:pt>
                  <c:pt idx="61">
                    <c:v>Bonif. por Responsabilidad en el Cargo</c:v>
                  </c:pt>
                  <c:pt idx="62">
                    <c:v>Sueldos</c:v>
                  </c:pt>
                  <c:pt idx="63">
                    <c:v>Bonif. por Responsabilidad en el Cargo</c:v>
                  </c:pt>
                  <c:pt idx="64">
                    <c:v>Sueldos</c:v>
                  </c:pt>
                  <c:pt idx="65">
                    <c:v>Bonif. por Responsabilidad en el Cargo</c:v>
                  </c:pt>
                  <c:pt idx="66">
                    <c:v>Sueldos</c:v>
                  </c:pt>
                  <c:pt idx="67">
                    <c:v>Bonif. por Responsabilidad en el Cargo</c:v>
                  </c:pt>
                  <c:pt idx="68">
                    <c:v>Sueldos</c:v>
                  </c:pt>
                  <c:pt idx="69">
                    <c:v>Bonif. por Responsabilidad en el Cargo</c:v>
                  </c:pt>
                  <c:pt idx="70">
                    <c:v>Sueldos</c:v>
                  </c:pt>
                  <c:pt idx="71">
                    <c:v>Bonif. por Responsabilidad en el Cargo</c:v>
                  </c:pt>
                  <c:pt idx="72">
                    <c:v>Sueldos</c:v>
                  </c:pt>
                  <c:pt idx="73">
                    <c:v>Bonif. por Responsabilidad en el Cargo</c:v>
                  </c:pt>
                  <c:pt idx="74">
                    <c:v>Sueldos</c:v>
                  </c:pt>
                  <c:pt idx="75">
                    <c:v>Bonif. por Responsabilidad en el Cargo</c:v>
                  </c:pt>
                  <c:pt idx="76">
                    <c:v>Sueldos</c:v>
                  </c:pt>
                  <c:pt idx="77">
                    <c:v>Bonif. por Responsabilidad en el Cargo</c:v>
                  </c:pt>
                  <c:pt idx="78">
                    <c:v>Sueldos</c:v>
                  </c:pt>
                  <c:pt idx="79">
                    <c:v>Bonif. por Responsabilidad en el Cargo</c:v>
                  </c:pt>
                  <c:pt idx="80">
                    <c:v>Sueldos</c:v>
                  </c:pt>
                  <c:pt idx="81">
                    <c:v>Bonif. por Responsabilidad en el Cargo</c:v>
                  </c:pt>
                  <c:pt idx="82">
                    <c:v>Sueldos</c:v>
                  </c:pt>
                  <c:pt idx="83">
                    <c:v>Bonif. por Responsabilidad en el Cargo</c:v>
                  </c:pt>
                  <c:pt idx="84">
                    <c:v>Sueldos</c:v>
                  </c:pt>
                  <c:pt idx="85">
                    <c:v>Bonif. por Responsabilidad en el Cargo</c:v>
                  </c:pt>
                  <c:pt idx="86">
                    <c:v>Sueldos</c:v>
                  </c:pt>
                  <c:pt idx="87">
                    <c:v>Bonif. por Responsabilidad en el Cargo</c:v>
                  </c:pt>
                  <c:pt idx="88">
                    <c:v>Sueldos</c:v>
                  </c:pt>
                  <c:pt idx="89">
                    <c:v>Bonif. por Responsabilidad en el Cargo</c:v>
                  </c:pt>
                  <c:pt idx="90">
                    <c:v>Sueldos</c:v>
                  </c:pt>
                  <c:pt idx="91">
                    <c:v>Bonif. por Responsabilidad en el Cargo</c:v>
                  </c:pt>
                  <c:pt idx="92">
                    <c:v>Sueldos</c:v>
                  </c:pt>
                  <c:pt idx="93">
                    <c:v>Bonif. por Responsabilidad en el Cargo</c:v>
                  </c:pt>
                  <c:pt idx="94">
                    <c:v>Sueldos</c:v>
                  </c:pt>
                  <c:pt idx="95">
                    <c:v>Bonif. por Responsabilidad en el Cargo</c:v>
                  </c:pt>
                  <c:pt idx="96">
                    <c:v>Sueldos</c:v>
                  </c:pt>
                  <c:pt idx="97">
                    <c:v>Bonif. por Responsabilidad en el Cargo</c:v>
                  </c:pt>
                  <c:pt idx="98">
                    <c:v>Sueldos</c:v>
                  </c:pt>
                  <c:pt idx="99">
                    <c:v>Bonif. por Responsabilidad en el Cargo</c:v>
                  </c:pt>
                  <c:pt idx="100">
                    <c:v>Sueldos</c:v>
                  </c:pt>
                  <c:pt idx="101">
                    <c:v>Bonif. por Responsabilidad en el Cargo</c:v>
                  </c:pt>
                  <c:pt idx="102">
                    <c:v>Sueldos</c:v>
                  </c:pt>
                  <c:pt idx="103">
                    <c:v>Bonif. por Responsabilidad en el Cargo</c:v>
                  </c:pt>
                  <c:pt idx="104">
                    <c:v>Sueldos</c:v>
                  </c:pt>
                  <c:pt idx="105">
                    <c:v>Bonif. por Responsabilidad en el Cargo</c:v>
                  </c:pt>
                  <c:pt idx="106">
                    <c:v>Sueldos</c:v>
                  </c:pt>
                  <c:pt idx="107">
                    <c:v>Bonif. por Responsabilidad en el Cargo</c:v>
                  </c:pt>
                  <c:pt idx="108">
                    <c:v>Sueldos</c:v>
                  </c:pt>
                  <c:pt idx="109">
                    <c:v>Bonif. por Responsabilidad en el Cargo</c:v>
                  </c:pt>
                  <c:pt idx="110">
                    <c:v>Sueldos</c:v>
                  </c:pt>
                  <c:pt idx="111">
                    <c:v>Bonif. por Responsabilidad en el Cargo</c:v>
                  </c:pt>
                  <c:pt idx="112">
                    <c:v>Sueldos</c:v>
                  </c:pt>
                  <c:pt idx="113">
                    <c:v>Bonif. por Responsabilidad en el Cargo</c:v>
                  </c:pt>
                  <c:pt idx="114">
                    <c:v>Sueldos</c:v>
                  </c:pt>
                  <c:pt idx="115">
                    <c:v>Bonif. por Responsabilidad en el Cargo</c:v>
                  </c:pt>
                  <c:pt idx="116">
                    <c:v>Sueldos</c:v>
                  </c:pt>
                  <c:pt idx="117">
                    <c:v>Bonif. por Responsabilidad en el Cargo</c:v>
                  </c:pt>
                  <c:pt idx="118">
                    <c:v>Sueldos</c:v>
                  </c:pt>
                  <c:pt idx="119">
                    <c:v>Bonif. por Responsabilidad en el Cargo</c:v>
                  </c:pt>
                  <c:pt idx="120">
                    <c:v>Sueldos</c:v>
                  </c:pt>
                  <c:pt idx="121">
                    <c:v>Bonif. por Responsabilidad en el Cargo</c:v>
                  </c:pt>
                  <c:pt idx="122">
                    <c:v>Sueldos</c:v>
                  </c:pt>
                  <c:pt idx="123">
                    <c:v>Bonif. por Responsabilidad en el Cargo</c:v>
                  </c:pt>
                  <c:pt idx="124">
                    <c:v>Sueldos</c:v>
                  </c:pt>
                  <c:pt idx="125">
                    <c:v>Bonif. por Responsabilidad en el Cargo</c:v>
                  </c:pt>
                  <c:pt idx="126">
                    <c:v>Sueldos</c:v>
                  </c:pt>
                  <c:pt idx="127">
                    <c:v>Bonif. por Responsabilidad en el Cargo</c:v>
                  </c:pt>
                  <c:pt idx="128">
                    <c:v>Sueldos</c:v>
                  </c:pt>
                  <c:pt idx="129">
                    <c:v>Bonif. por Responsabilidad en el Cargo</c:v>
                  </c:pt>
                  <c:pt idx="130">
                    <c:v>Sueldos</c:v>
                  </c:pt>
                  <c:pt idx="131">
                    <c:v>Bonif. por Responsabilidad en el Cargo</c:v>
                  </c:pt>
                  <c:pt idx="132">
                    <c:v>Sueldos</c:v>
                  </c:pt>
                  <c:pt idx="133">
                    <c:v>Bonif. por Responsabilidad en el Cargo</c:v>
                  </c:pt>
                  <c:pt idx="134">
                    <c:v>Sueldos</c:v>
                  </c:pt>
                  <c:pt idx="135">
                    <c:v>Bonif. por Responsabilidad en el Cargo</c:v>
                  </c:pt>
                  <c:pt idx="136">
                    <c:v>Sueldos</c:v>
                  </c:pt>
                  <c:pt idx="137">
                    <c:v>Bonif. por Responsabilidad en el Cargo</c:v>
                  </c:pt>
                  <c:pt idx="138">
                    <c:v>Sueldos</c:v>
                  </c:pt>
                  <c:pt idx="139">
                    <c:v>Bonif. por Responsabilidad en el Cargo</c:v>
                  </c:pt>
                  <c:pt idx="140">
                    <c:v>Sueldos</c:v>
                  </c:pt>
                  <c:pt idx="141">
                    <c:v>Bonif. por Responsabilidad en el Cargo</c:v>
                  </c:pt>
                  <c:pt idx="142">
                    <c:v>Sueldos</c:v>
                  </c:pt>
                  <c:pt idx="143">
                    <c:v>Bonif. por Responsabilidad en el Cargo</c:v>
                  </c:pt>
                  <c:pt idx="144">
                    <c:v>Sueldos</c:v>
                  </c:pt>
                  <c:pt idx="145">
                    <c:v>Bonif. por Responsabilidad en el Cargo</c:v>
                  </c:pt>
                  <c:pt idx="146">
                    <c:v>Sueldos</c:v>
                  </c:pt>
                  <c:pt idx="147">
                    <c:v>Bonif. por Responsabilidad en el Cargo</c:v>
                  </c:pt>
                  <c:pt idx="148">
                    <c:v>Sueldos</c:v>
                  </c:pt>
                  <c:pt idx="149">
                    <c:v>Bonif. por Responsabilidad en el Cargo</c:v>
                  </c:pt>
                  <c:pt idx="150">
                    <c:v>Sueldos</c:v>
                  </c:pt>
                  <c:pt idx="151">
                    <c:v>Bonif. por Responsabilidad en el Cargo</c:v>
                  </c:pt>
                  <c:pt idx="152">
                    <c:v>Sueldos</c:v>
                  </c:pt>
                  <c:pt idx="153">
                    <c:v>Bonif. por Responsabilidad en el Cargo</c:v>
                  </c:pt>
                  <c:pt idx="154">
                    <c:v>Sueldos</c:v>
                  </c:pt>
                  <c:pt idx="155">
                    <c:v>Bonif. por Responsabilidad en el Cargo</c:v>
                  </c:pt>
                  <c:pt idx="156">
                    <c:v>Sueldos</c:v>
                  </c:pt>
                  <c:pt idx="157">
                    <c:v>Bonif. por Responsabilidad en el Cargo</c:v>
                  </c:pt>
                  <c:pt idx="158">
                    <c:v>Sueldos</c:v>
                  </c:pt>
                  <c:pt idx="159">
                    <c:v>Bonif. por Responsabilidad en el Cargo</c:v>
                  </c:pt>
                  <c:pt idx="160">
                    <c:v>Sueldos</c:v>
                  </c:pt>
                  <c:pt idx="161">
                    <c:v>Bonif. por Responsabilidad en el Cargo</c:v>
                  </c:pt>
                  <c:pt idx="162">
                    <c:v>Sueldos</c:v>
                  </c:pt>
                  <c:pt idx="163">
                    <c:v>Bonif. por Responsabilidad en el Cargo</c:v>
                  </c:pt>
                  <c:pt idx="164">
                    <c:v>Sueldos</c:v>
                  </c:pt>
                  <c:pt idx="165">
                    <c:v>Bonif. por Responsabilidad en el Cargo</c:v>
                  </c:pt>
                  <c:pt idx="166">
                    <c:v>Sueldos</c:v>
                  </c:pt>
                  <c:pt idx="167">
                    <c:v>Bonif. por Responsabilidad en el Cargo</c:v>
                  </c:pt>
                  <c:pt idx="168">
                    <c:v>Sueldos</c:v>
                  </c:pt>
                  <c:pt idx="169">
                    <c:v>Bonif. por Responsabilidad en el Cargo</c:v>
                  </c:pt>
                  <c:pt idx="170">
                    <c:v>Sueldos</c:v>
                  </c:pt>
                  <c:pt idx="171">
                    <c:v>Bonif. por Responsabilidad en el Cargo</c:v>
                  </c:pt>
                  <c:pt idx="172">
                    <c:v>Sueldos</c:v>
                  </c:pt>
                  <c:pt idx="173">
                    <c:v>Bonif. por Responsabilidad en el Cargo</c:v>
                  </c:pt>
                  <c:pt idx="174">
                    <c:v>Sueldos</c:v>
                  </c:pt>
                  <c:pt idx="175">
                    <c:v>Bonif. por Responsabilidad en el Cargo</c:v>
                  </c:pt>
                  <c:pt idx="176">
                    <c:v>Sueldos</c:v>
                  </c:pt>
                  <c:pt idx="177">
                    <c:v>Bonif. por Responsabilidad en el Cargo</c:v>
                  </c:pt>
                  <c:pt idx="178">
                    <c:v>Sueldos</c:v>
                  </c:pt>
                  <c:pt idx="179">
                    <c:v>Bonif. por Responsabilidad en el Cargo</c:v>
                  </c:pt>
                  <c:pt idx="180">
                    <c:v>Sueldos</c:v>
                  </c:pt>
                  <c:pt idx="181">
                    <c:v>Bonif. por Responsabilidad en el Cargo</c:v>
                  </c:pt>
                  <c:pt idx="182">
                    <c:v>Sueldos</c:v>
                  </c:pt>
                  <c:pt idx="183">
                    <c:v>Bonif. por Responsabilidad en el Cargo</c:v>
                  </c:pt>
                  <c:pt idx="184">
                    <c:v>Sueldos</c:v>
                  </c:pt>
                  <c:pt idx="185">
                    <c:v>Bonif. por Responsabilidad en el Cargo</c:v>
                  </c:pt>
                  <c:pt idx="186">
                    <c:v>Sueldos</c:v>
                  </c:pt>
                  <c:pt idx="187">
                    <c:v>Bonif. por Responsabilidad en el Cargo</c:v>
                  </c:pt>
                  <c:pt idx="188">
                    <c:v>Sueldos</c:v>
                  </c:pt>
                  <c:pt idx="189">
                    <c:v>Bonif. por Responsabilidad en el Cargo</c:v>
                  </c:pt>
                  <c:pt idx="190">
                    <c:v>Sueldos</c:v>
                  </c:pt>
                  <c:pt idx="191">
                    <c:v>Bonif. por Responsabilidad en el Cargo</c:v>
                  </c:pt>
                  <c:pt idx="192">
                    <c:v>Sueldos</c:v>
                  </c:pt>
                  <c:pt idx="193">
                    <c:v>Bonif. por Responsabilidad en el Cargo</c:v>
                  </c:pt>
                  <c:pt idx="194">
                    <c:v>Sueldos</c:v>
                  </c:pt>
                  <c:pt idx="195">
                    <c:v>Bonif. por Responsabilidad en el Cargo</c:v>
                  </c:pt>
                  <c:pt idx="196">
                    <c:v>Sueldos</c:v>
                  </c:pt>
                  <c:pt idx="197">
                    <c:v>Bonif. por Responsabilidad en el Cargo</c:v>
                  </c:pt>
                  <c:pt idx="198">
                    <c:v>Sueldos</c:v>
                  </c:pt>
                  <c:pt idx="199">
                    <c:v>Bonif. por Responsabilidad en el Cargo</c:v>
                  </c:pt>
                  <c:pt idx="200">
                    <c:v>Sueldos</c:v>
                  </c:pt>
                  <c:pt idx="201">
                    <c:v>Bonif. por Responsabilidad en el Cargo</c:v>
                  </c:pt>
                  <c:pt idx="202">
                    <c:v>Sueldos</c:v>
                  </c:pt>
                  <c:pt idx="203">
                    <c:v>Bonif. por Responsabilidad en el Cargo</c:v>
                  </c:pt>
                  <c:pt idx="204">
                    <c:v>Sueldos</c:v>
                  </c:pt>
                  <c:pt idx="205">
                    <c:v>Bonif. por Responsabilidad en el Cargo</c:v>
                  </c:pt>
                  <c:pt idx="206">
                    <c:v>Sueldos</c:v>
                  </c:pt>
                  <c:pt idx="207">
                    <c:v>Bonif. por Responsabilidad en el Cargo</c:v>
                  </c:pt>
                  <c:pt idx="208">
                    <c:v>Sueldos</c:v>
                  </c:pt>
                  <c:pt idx="209">
                    <c:v>Bonif. por Responsabilidad en el Cargo</c:v>
                  </c:pt>
                  <c:pt idx="210">
                    <c:v>Sueldos</c:v>
                  </c:pt>
                  <c:pt idx="211">
                    <c:v>Bonif. por Responsabilidad en el Cargo</c:v>
                  </c:pt>
                  <c:pt idx="212">
                    <c:v>Sueldos</c:v>
                  </c:pt>
                  <c:pt idx="213">
                    <c:v>Bonif. por Responsabilidad en el Cargo</c:v>
                  </c:pt>
                </c:lvl>
                <c:lvl>
                  <c:pt idx="0">
                    <c:v>111</c:v>
                  </c:pt>
                  <c:pt idx="1">
                    <c:v>113</c:v>
                  </c:pt>
                  <c:pt idx="2">
                    <c:v>131</c:v>
                  </c:pt>
                  <c:pt idx="3">
                    <c:v>133</c:v>
                  </c:pt>
                  <c:pt idx="4">
                    <c:v>232</c:v>
                  </c:pt>
                  <c:pt idx="5">
                    <c:v>111</c:v>
                  </c:pt>
                  <c:pt idx="6">
                    <c:v>113</c:v>
                  </c:pt>
                  <c:pt idx="7">
                    <c:v>131</c:v>
                  </c:pt>
                  <c:pt idx="8">
                    <c:v>133</c:v>
                  </c:pt>
                  <c:pt idx="9">
                    <c:v>232</c:v>
                  </c:pt>
                  <c:pt idx="10">
                    <c:v>111</c:v>
                  </c:pt>
                  <c:pt idx="11">
                    <c:v>133</c:v>
                  </c:pt>
                  <c:pt idx="12">
                    <c:v>111</c:v>
                  </c:pt>
                  <c:pt idx="13">
                    <c:v>133</c:v>
                  </c:pt>
                  <c:pt idx="14">
                    <c:v>111</c:v>
                  </c:pt>
                  <c:pt idx="15">
                    <c:v>133</c:v>
                  </c:pt>
                  <c:pt idx="16">
                    <c:v>111</c:v>
                  </c:pt>
                  <c:pt idx="17">
                    <c:v>133</c:v>
                  </c:pt>
                  <c:pt idx="18">
                    <c:v>111</c:v>
                  </c:pt>
                  <c:pt idx="19">
                    <c:v>133</c:v>
                  </c:pt>
                  <c:pt idx="20">
                    <c:v>111</c:v>
                  </c:pt>
                  <c:pt idx="21">
                    <c:v>133</c:v>
                  </c:pt>
                  <c:pt idx="22">
                    <c:v>111</c:v>
                  </c:pt>
                  <c:pt idx="23">
                    <c:v>133</c:v>
                  </c:pt>
                  <c:pt idx="24">
                    <c:v>111</c:v>
                  </c:pt>
                  <c:pt idx="25">
                    <c:v>133</c:v>
                  </c:pt>
                  <c:pt idx="26">
                    <c:v>111</c:v>
                  </c:pt>
                  <c:pt idx="27">
                    <c:v>133</c:v>
                  </c:pt>
                  <c:pt idx="28">
                    <c:v>111</c:v>
                  </c:pt>
                  <c:pt idx="29">
                    <c:v>133</c:v>
                  </c:pt>
                  <c:pt idx="30">
                    <c:v>111</c:v>
                  </c:pt>
                  <c:pt idx="31">
                    <c:v>133</c:v>
                  </c:pt>
                  <c:pt idx="32">
                    <c:v>111</c:v>
                  </c:pt>
                  <c:pt idx="33">
                    <c:v>133</c:v>
                  </c:pt>
                  <c:pt idx="34">
                    <c:v>111</c:v>
                  </c:pt>
                  <c:pt idx="35">
                    <c:v>133</c:v>
                  </c:pt>
                  <c:pt idx="36">
                    <c:v>111</c:v>
                  </c:pt>
                  <c:pt idx="37">
                    <c:v>133</c:v>
                  </c:pt>
                  <c:pt idx="38">
                    <c:v>111</c:v>
                  </c:pt>
                  <c:pt idx="39">
                    <c:v>133</c:v>
                  </c:pt>
                  <c:pt idx="40">
                    <c:v>111</c:v>
                  </c:pt>
                  <c:pt idx="41">
                    <c:v>133</c:v>
                  </c:pt>
                  <c:pt idx="42">
                    <c:v>111</c:v>
                  </c:pt>
                  <c:pt idx="43">
                    <c:v>133</c:v>
                  </c:pt>
                  <c:pt idx="44">
                    <c:v>111</c:v>
                  </c:pt>
                  <c:pt idx="45">
                    <c:v>133</c:v>
                  </c:pt>
                  <c:pt idx="46">
                    <c:v>111</c:v>
                  </c:pt>
                  <c:pt idx="47">
                    <c:v>133</c:v>
                  </c:pt>
                  <c:pt idx="48">
                    <c:v>111</c:v>
                  </c:pt>
                  <c:pt idx="49">
                    <c:v>133</c:v>
                  </c:pt>
                  <c:pt idx="50">
                    <c:v>111</c:v>
                  </c:pt>
                  <c:pt idx="51">
                    <c:v>133</c:v>
                  </c:pt>
                  <c:pt idx="52">
                    <c:v>111</c:v>
                  </c:pt>
                  <c:pt idx="53">
                    <c:v>133</c:v>
                  </c:pt>
                  <c:pt idx="54">
                    <c:v>111</c:v>
                  </c:pt>
                  <c:pt idx="55">
                    <c:v>133</c:v>
                  </c:pt>
                  <c:pt idx="56">
                    <c:v>111</c:v>
                  </c:pt>
                  <c:pt idx="57">
                    <c:v>133</c:v>
                  </c:pt>
                  <c:pt idx="58">
                    <c:v>111</c:v>
                  </c:pt>
                  <c:pt idx="59">
                    <c:v>133</c:v>
                  </c:pt>
                  <c:pt idx="60">
                    <c:v>111</c:v>
                  </c:pt>
                  <c:pt idx="61">
                    <c:v>133</c:v>
                  </c:pt>
                  <c:pt idx="62">
                    <c:v>111</c:v>
                  </c:pt>
                  <c:pt idx="63">
                    <c:v>133</c:v>
                  </c:pt>
                  <c:pt idx="64">
                    <c:v>111</c:v>
                  </c:pt>
                  <c:pt idx="65">
                    <c:v>133</c:v>
                  </c:pt>
                  <c:pt idx="66">
                    <c:v>111</c:v>
                  </c:pt>
                  <c:pt idx="67">
                    <c:v>133</c:v>
                  </c:pt>
                  <c:pt idx="68">
                    <c:v>111</c:v>
                  </c:pt>
                  <c:pt idx="69">
                    <c:v>133</c:v>
                  </c:pt>
                  <c:pt idx="70">
                    <c:v>111</c:v>
                  </c:pt>
                  <c:pt idx="71">
                    <c:v>133</c:v>
                  </c:pt>
                  <c:pt idx="72">
                    <c:v>111</c:v>
                  </c:pt>
                  <c:pt idx="73">
                    <c:v>133</c:v>
                  </c:pt>
                  <c:pt idx="74">
                    <c:v>111</c:v>
                  </c:pt>
                  <c:pt idx="75">
                    <c:v>133</c:v>
                  </c:pt>
                  <c:pt idx="76">
                    <c:v>111</c:v>
                  </c:pt>
                  <c:pt idx="77">
                    <c:v>133</c:v>
                  </c:pt>
                  <c:pt idx="78">
                    <c:v>111</c:v>
                  </c:pt>
                  <c:pt idx="79">
                    <c:v>133</c:v>
                  </c:pt>
                  <c:pt idx="80">
                    <c:v>111</c:v>
                  </c:pt>
                  <c:pt idx="81">
                    <c:v>133</c:v>
                  </c:pt>
                  <c:pt idx="82">
                    <c:v>111</c:v>
                  </c:pt>
                  <c:pt idx="83">
                    <c:v>133</c:v>
                  </c:pt>
                  <c:pt idx="84">
                    <c:v>111</c:v>
                  </c:pt>
                  <c:pt idx="85">
                    <c:v>133</c:v>
                  </c:pt>
                  <c:pt idx="86">
                    <c:v>111</c:v>
                  </c:pt>
                  <c:pt idx="87">
                    <c:v>133</c:v>
                  </c:pt>
                  <c:pt idx="88">
                    <c:v>111</c:v>
                  </c:pt>
                  <c:pt idx="89">
                    <c:v>133</c:v>
                  </c:pt>
                  <c:pt idx="90">
                    <c:v>111</c:v>
                  </c:pt>
                  <c:pt idx="91">
                    <c:v>133</c:v>
                  </c:pt>
                  <c:pt idx="92">
                    <c:v>111</c:v>
                  </c:pt>
                  <c:pt idx="93">
                    <c:v>133</c:v>
                  </c:pt>
                  <c:pt idx="94">
                    <c:v>111</c:v>
                  </c:pt>
                  <c:pt idx="95">
                    <c:v>133</c:v>
                  </c:pt>
                  <c:pt idx="96">
                    <c:v>111</c:v>
                  </c:pt>
                  <c:pt idx="97">
                    <c:v>133</c:v>
                  </c:pt>
                  <c:pt idx="98">
                    <c:v>111</c:v>
                  </c:pt>
                  <c:pt idx="99">
                    <c:v>133</c:v>
                  </c:pt>
                  <c:pt idx="100">
                    <c:v>111</c:v>
                  </c:pt>
                  <c:pt idx="101">
                    <c:v>133</c:v>
                  </c:pt>
                  <c:pt idx="102">
                    <c:v>111</c:v>
                  </c:pt>
                  <c:pt idx="103">
                    <c:v>133</c:v>
                  </c:pt>
                  <c:pt idx="104">
                    <c:v>111</c:v>
                  </c:pt>
                  <c:pt idx="105">
                    <c:v>133</c:v>
                  </c:pt>
                  <c:pt idx="106">
                    <c:v>111</c:v>
                  </c:pt>
                  <c:pt idx="107">
                    <c:v>133</c:v>
                  </c:pt>
                  <c:pt idx="108">
                    <c:v>111</c:v>
                  </c:pt>
                  <c:pt idx="109">
                    <c:v>133</c:v>
                  </c:pt>
                  <c:pt idx="110">
                    <c:v>111</c:v>
                  </c:pt>
                  <c:pt idx="111">
                    <c:v>133</c:v>
                  </c:pt>
                  <c:pt idx="112">
                    <c:v>111</c:v>
                  </c:pt>
                  <c:pt idx="113">
                    <c:v>133</c:v>
                  </c:pt>
                  <c:pt idx="114">
                    <c:v>111</c:v>
                  </c:pt>
                  <c:pt idx="115">
                    <c:v>133</c:v>
                  </c:pt>
                  <c:pt idx="116">
                    <c:v>111</c:v>
                  </c:pt>
                  <c:pt idx="117">
                    <c:v>133</c:v>
                  </c:pt>
                  <c:pt idx="118">
                    <c:v>111</c:v>
                  </c:pt>
                  <c:pt idx="119">
                    <c:v>133</c:v>
                  </c:pt>
                  <c:pt idx="120">
                    <c:v>111</c:v>
                  </c:pt>
                  <c:pt idx="121">
                    <c:v>133</c:v>
                  </c:pt>
                  <c:pt idx="122">
                    <c:v>111</c:v>
                  </c:pt>
                  <c:pt idx="123">
                    <c:v>133</c:v>
                  </c:pt>
                  <c:pt idx="124">
                    <c:v>111</c:v>
                  </c:pt>
                  <c:pt idx="125">
                    <c:v>133</c:v>
                  </c:pt>
                  <c:pt idx="126">
                    <c:v>111</c:v>
                  </c:pt>
                  <c:pt idx="127">
                    <c:v>133</c:v>
                  </c:pt>
                  <c:pt idx="128">
                    <c:v>111</c:v>
                  </c:pt>
                  <c:pt idx="129">
                    <c:v>133</c:v>
                  </c:pt>
                  <c:pt idx="130">
                    <c:v>111</c:v>
                  </c:pt>
                  <c:pt idx="131">
                    <c:v>133</c:v>
                  </c:pt>
                  <c:pt idx="132">
                    <c:v>111</c:v>
                  </c:pt>
                  <c:pt idx="133">
                    <c:v>133</c:v>
                  </c:pt>
                  <c:pt idx="134">
                    <c:v>111</c:v>
                  </c:pt>
                  <c:pt idx="135">
                    <c:v>133</c:v>
                  </c:pt>
                  <c:pt idx="136">
                    <c:v>111</c:v>
                  </c:pt>
                  <c:pt idx="137">
                    <c:v>133</c:v>
                  </c:pt>
                  <c:pt idx="138">
                    <c:v>111</c:v>
                  </c:pt>
                  <c:pt idx="139">
                    <c:v>133</c:v>
                  </c:pt>
                  <c:pt idx="140">
                    <c:v>111</c:v>
                  </c:pt>
                  <c:pt idx="141">
                    <c:v>133</c:v>
                  </c:pt>
                  <c:pt idx="142">
                    <c:v>111</c:v>
                  </c:pt>
                  <c:pt idx="143">
                    <c:v>133</c:v>
                  </c:pt>
                  <c:pt idx="144">
                    <c:v>111</c:v>
                  </c:pt>
                  <c:pt idx="145">
                    <c:v>133</c:v>
                  </c:pt>
                  <c:pt idx="146">
                    <c:v>111</c:v>
                  </c:pt>
                  <c:pt idx="147">
                    <c:v>133</c:v>
                  </c:pt>
                  <c:pt idx="148">
                    <c:v>111</c:v>
                  </c:pt>
                  <c:pt idx="149">
                    <c:v>133</c:v>
                  </c:pt>
                  <c:pt idx="150">
                    <c:v>111</c:v>
                  </c:pt>
                  <c:pt idx="151">
                    <c:v>133</c:v>
                  </c:pt>
                  <c:pt idx="152">
                    <c:v>111</c:v>
                  </c:pt>
                  <c:pt idx="153">
                    <c:v>133</c:v>
                  </c:pt>
                  <c:pt idx="154">
                    <c:v>111</c:v>
                  </c:pt>
                  <c:pt idx="155">
                    <c:v>133</c:v>
                  </c:pt>
                  <c:pt idx="156">
                    <c:v>111</c:v>
                  </c:pt>
                  <c:pt idx="157">
                    <c:v>133</c:v>
                  </c:pt>
                  <c:pt idx="158">
                    <c:v>111</c:v>
                  </c:pt>
                  <c:pt idx="159">
                    <c:v>133</c:v>
                  </c:pt>
                  <c:pt idx="160">
                    <c:v>111</c:v>
                  </c:pt>
                  <c:pt idx="161">
                    <c:v>133</c:v>
                  </c:pt>
                  <c:pt idx="162">
                    <c:v>111</c:v>
                  </c:pt>
                  <c:pt idx="163">
                    <c:v>133</c:v>
                  </c:pt>
                  <c:pt idx="164">
                    <c:v>111</c:v>
                  </c:pt>
                  <c:pt idx="165">
                    <c:v>133</c:v>
                  </c:pt>
                  <c:pt idx="166">
                    <c:v>111</c:v>
                  </c:pt>
                  <c:pt idx="167">
                    <c:v>133</c:v>
                  </c:pt>
                  <c:pt idx="168">
                    <c:v>111</c:v>
                  </c:pt>
                  <c:pt idx="169">
                    <c:v>133</c:v>
                  </c:pt>
                  <c:pt idx="170">
                    <c:v>111</c:v>
                  </c:pt>
                  <c:pt idx="171">
                    <c:v>133</c:v>
                  </c:pt>
                  <c:pt idx="172">
                    <c:v>111</c:v>
                  </c:pt>
                  <c:pt idx="173">
                    <c:v>133</c:v>
                  </c:pt>
                  <c:pt idx="174">
                    <c:v>111</c:v>
                  </c:pt>
                  <c:pt idx="175">
                    <c:v>133</c:v>
                  </c:pt>
                  <c:pt idx="176">
                    <c:v>111</c:v>
                  </c:pt>
                  <c:pt idx="177">
                    <c:v>133</c:v>
                  </c:pt>
                  <c:pt idx="178">
                    <c:v>111</c:v>
                  </c:pt>
                  <c:pt idx="179">
                    <c:v>133</c:v>
                  </c:pt>
                  <c:pt idx="180">
                    <c:v>111</c:v>
                  </c:pt>
                  <c:pt idx="181">
                    <c:v>133</c:v>
                  </c:pt>
                  <c:pt idx="182">
                    <c:v>111</c:v>
                  </c:pt>
                  <c:pt idx="183">
                    <c:v>133</c:v>
                  </c:pt>
                  <c:pt idx="184">
                    <c:v>111</c:v>
                  </c:pt>
                  <c:pt idx="185">
                    <c:v>133</c:v>
                  </c:pt>
                  <c:pt idx="186">
                    <c:v>111</c:v>
                  </c:pt>
                  <c:pt idx="187">
                    <c:v>133</c:v>
                  </c:pt>
                  <c:pt idx="188">
                    <c:v>111</c:v>
                  </c:pt>
                  <c:pt idx="189">
                    <c:v>133</c:v>
                  </c:pt>
                  <c:pt idx="190">
                    <c:v>112</c:v>
                  </c:pt>
                  <c:pt idx="191">
                    <c:v>113</c:v>
                  </c:pt>
                  <c:pt idx="192">
                    <c:v>112</c:v>
                  </c:pt>
                  <c:pt idx="193">
                    <c:v>113</c:v>
                  </c:pt>
                  <c:pt idx="194">
                    <c:v>112</c:v>
                  </c:pt>
                  <c:pt idx="195">
                    <c:v>113</c:v>
                  </c:pt>
                  <c:pt idx="196">
                    <c:v>111</c:v>
                  </c:pt>
                  <c:pt idx="197">
                    <c:v>133</c:v>
                  </c:pt>
                  <c:pt idx="198">
                    <c:v>111</c:v>
                  </c:pt>
                  <c:pt idx="199">
                    <c:v>133</c:v>
                  </c:pt>
                  <c:pt idx="200">
                    <c:v>111</c:v>
                  </c:pt>
                  <c:pt idx="201">
                    <c:v>133</c:v>
                  </c:pt>
                  <c:pt idx="202">
                    <c:v>111</c:v>
                  </c:pt>
                  <c:pt idx="203">
                    <c:v>133</c:v>
                  </c:pt>
                  <c:pt idx="204">
                    <c:v>111</c:v>
                  </c:pt>
                  <c:pt idx="205">
                    <c:v>133</c:v>
                  </c:pt>
                  <c:pt idx="206">
                    <c:v>111</c:v>
                  </c:pt>
                  <c:pt idx="207">
                    <c:v>133</c:v>
                  </c:pt>
                  <c:pt idx="208">
                    <c:v>111</c:v>
                  </c:pt>
                  <c:pt idx="209">
                    <c:v>133</c:v>
                  </c:pt>
                  <c:pt idx="210">
                    <c:v>111</c:v>
                  </c:pt>
                  <c:pt idx="211">
                    <c:v>133</c:v>
                  </c:pt>
                  <c:pt idx="212">
                    <c:v>111</c:v>
                  </c:pt>
                  <c:pt idx="213">
                    <c:v>133</c:v>
                  </c:pt>
                </c:lvl>
                <c:lvl>
                  <c:pt idx="0">
                    <c:v>Permanente</c:v>
                  </c:pt>
                  <c:pt idx="5">
                    <c:v>Permanente</c:v>
                  </c:pt>
                  <c:pt idx="10">
                    <c:v>Permanente</c:v>
                  </c:pt>
                  <c:pt idx="12">
                    <c:v>Permanente</c:v>
                  </c:pt>
                  <c:pt idx="14">
                    <c:v>Permanente</c:v>
                  </c:pt>
                  <c:pt idx="16">
                    <c:v>Permanente</c:v>
                  </c:pt>
                  <c:pt idx="18">
                    <c:v>Permanente</c:v>
                  </c:pt>
                  <c:pt idx="20">
                    <c:v>Permanente</c:v>
                  </c:pt>
                  <c:pt idx="22">
                    <c:v>Permanente</c:v>
                  </c:pt>
                  <c:pt idx="24">
                    <c:v>Permanente</c:v>
                  </c:pt>
                  <c:pt idx="26">
                    <c:v>Permanente</c:v>
                  </c:pt>
                  <c:pt idx="28">
                    <c:v>Permanente</c:v>
                  </c:pt>
                  <c:pt idx="30">
                    <c:v>Permanente</c:v>
                  </c:pt>
                  <c:pt idx="32">
                    <c:v>Permanente</c:v>
                  </c:pt>
                  <c:pt idx="34">
                    <c:v>Permanente</c:v>
                  </c:pt>
                  <c:pt idx="36">
                    <c:v>Permanente</c:v>
                  </c:pt>
                  <c:pt idx="38">
                    <c:v>Permanente</c:v>
                  </c:pt>
                  <c:pt idx="40">
                    <c:v>Permanente</c:v>
                  </c:pt>
                  <c:pt idx="42">
                    <c:v>Permanente</c:v>
                  </c:pt>
                  <c:pt idx="44">
                    <c:v>Permanente</c:v>
                  </c:pt>
                  <c:pt idx="46">
                    <c:v>Permanente</c:v>
                  </c:pt>
                  <c:pt idx="48">
                    <c:v>Permanente</c:v>
                  </c:pt>
                  <c:pt idx="50">
                    <c:v>Permanente</c:v>
                  </c:pt>
                  <c:pt idx="52">
                    <c:v>Permanente</c:v>
                  </c:pt>
                  <c:pt idx="54">
                    <c:v>Permanente</c:v>
                  </c:pt>
                  <c:pt idx="56">
                    <c:v>Permanente</c:v>
                  </c:pt>
                  <c:pt idx="58">
                    <c:v>Permanente</c:v>
                  </c:pt>
                  <c:pt idx="60">
                    <c:v>Permanente</c:v>
                  </c:pt>
                  <c:pt idx="62">
                    <c:v>Permanente</c:v>
                  </c:pt>
                  <c:pt idx="64">
                    <c:v>Permanente</c:v>
                  </c:pt>
                  <c:pt idx="66">
                    <c:v>Permanente</c:v>
                  </c:pt>
                  <c:pt idx="68">
                    <c:v>Permanente</c:v>
                  </c:pt>
                  <c:pt idx="70">
                    <c:v>Permanente</c:v>
                  </c:pt>
                  <c:pt idx="72">
                    <c:v>Permanente</c:v>
                  </c:pt>
                  <c:pt idx="74">
                    <c:v>Permanente</c:v>
                  </c:pt>
                  <c:pt idx="76">
                    <c:v>Permanente</c:v>
                  </c:pt>
                  <c:pt idx="78">
                    <c:v>Permanente</c:v>
                  </c:pt>
                  <c:pt idx="80">
                    <c:v>Permanente</c:v>
                  </c:pt>
                  <c:pt idx="82">
                    <c:v>Permanente</c:v>
                  </c:pt>
                  <c:pt idx="84">
                    <c:v>Permanente</c:v>
                  </c:pt>
                  <c:pt idx="86">
                    <c:v>Permanente</c:v>
                  </c:pt>
                  <c:pt idx="88">
                    <c:v>Permanente</c:v>
                  </c:pt>
                  <c:pt idx="90">
                    <c:v>Permanente</c:v>
                  </c:pt>
                  <c:pt idx="92">
                    <c:v>Permanente</c:v>
                  </c:pt>
                  <c:pt idx="94">
                    <c:v>Permanente</c:v>
                  </c:pt>
                  <c:pt idx="96">
                    <c:v>Permanente</c:v>
                  </c:pt>
                  <c:pt idx="98">
                    <c:v>Permanente</c:v>
                  </c:pt>
                  <c:pt idx="100">
                    <c:v>Permanente</c:v>
                  </c:pt>
                  <c:pt idx="102">
                    <c:v>Permanente</c:v>
                  </c:pt>
                  <c:pt idx="104">
                    <c:v>Permanente</c:v>
                  </c:pt>
                  <c:pt idx="106">
                    <c:v>Permanente</c:v>
                  </c:pt>
                  <c:pt idx="108">
                    <c:v>Permanente</c:v>
                  </c:pt>
                  <c:pt idx="110">
                    <c:v>Permanente</c:v>
                  </c:pt>
                  <c:pt idx="112">
                    <c:v>Permanente</c:v>
                  </c:pt>
                  <c:pt idx="114">
                    <c:v>Permanente</c:v>
                  </c:pt>
                  <c:pt idx="116">
                    <c:v>Permanente</c:v>
                  </c:pt>
                  <c:pt idx="118">
                    <c:v>Permanente</c:v>
                  </c:pt>
                  <c:pt idx="120">
                    <c:v>Permanente</c:v>
                  </c:pt>
                  <c:pt idx="122">
                    <c:v>Permanente</c:v>
                  </c:pt>
                  <c:pt idx="124">
                    <c:v>Permanente</c:v>
                  </c:pt>
                  <c:pt idx="126">
                    <c:v>Permanente</c:v>
                  </c:pt>
                  <c:pt idx="128">
                    <c:v>Permanente</c:v>
                  </c:pt>
                  <c:pt idx="130">
                    <c:v>Permanente</c:v>
                  </c:pt>
                  <c:pt idx="132">
                    <c:v>Permanente</c:v>
                  </c:pt>
                  <c:pt idx="134">
                    <c:v>Permanente</c:v>
                  </c:pt>
                  <c:pt idx="136">
                    <c:v>Permanente</c:v>
                  </c:pt>
                  <c:pt idx="138">
                    <c:v>Permanente</c:v>
                  </c:pt>
                  <c:pt idx="140">
                    <c:v>Permanente</c:v>
                  </c:pt>
                  <c:pt idx="142">
                    <c:v>Permanente</c:v>
                  </c:pt>
                  <c:pt idx="144">
                    <c:v>Permanente</c:v>
                  </c:pt>
                  <c:pt idx="146">
                    <c:v>Permanente</c:v>
                  </c:pt>
                  <c:pt idx="148">
                    <c:v>Permanente</c:v>
                  </c:pt>
                  <c:pt idx="150">
                    <c:v>Permanente</c:v>
                  </c:pt>
                  <c:pt idx="152">
                    <c:v>Permanente</c:v>
                  </c:pt>
                  <c:pt idx="154">
                    <c:v>Permanente</c:v>
                  </c:pt>
                  <c:pt idx="156">
                    <c:v>Permanente</c:v>
                  </c:pt>
                  <c:pt idx="158">
                    <c:v>Permanente</c:v>
                  </c:pt>
                  <c:pt idx="160">
                    <c:v>Permanente</c:v>
                  </c:pt>
                  <c:pt idx="162">
                    <c:v>Permanente</c:v>
                  </c:pt>
                  <c:pt idx="164">
                    <c:v>Permanente</c:v>
                  </c:pt>
                  <c:pt idx="166">
                    <c:v>Permanente</c:v>
                  </c:pt>
                  <c:pt idx="168">
                    <c:v>Permanente</c:v>
                  </c:pt>
                  <c:pt idx="170">
                    <c:v>Permanente</c:v>
                  </c:pt>
                  <c:pt idx="172">
                    <c:v>Permanente</c:v>
                  </c:pt>
                  <c:pt idx="174">
                    <c:v>Permanente</c:v>
                  </c:pt>
                  <c:pt idx="176">
                    <c:v>Permanente</c:v>
                  </c:pt>
                  <c:pt idx="178">
                    <c:v>Permanente</c:v>
                  </c:pt>
                  <c:pt idx="180">
                    <c:v>Permanente</c:v>
                  </c:pt>
                  <c:pt idx="182">
                    <c:v>Permanente</c:v>
                  </c:pt>
                  <c:pt idx="184">
                    <c:v>Permanente</c:v>
                  </c:pt>
                  <c:pt idx="186">
                    <c:v>Permanente</c:v>
                  </c:pt>
                  <c:pt idx="188">
                    <c:v>Permanente</c:v>
                  </c:pt>
                  <c:pt idx="190">
                    <c:v>Permanente</c:v>
                  </c:pt>
                  <c:pt idx="192">
                    <c:v>Permanente</c:v>
                  </c:pt>
                  <c:pt idx="194">
                    <c:v>Permanente</c:v>
                  </c:pt>
                  <c:pt idx="196">
                    <c:v>Permanente</c:v>
                  </c:pt>
                  <c:pt idx="198">
                    <c:v>Permanente</c:v>
                  </c:pt>
                  <c:pt idx="200">
                    <c:v>Permanente</c:v>
                  </c:pt>
                  <c:pt idx="202">
                    <c:v>Permanente</c:v>
                  </c:pt>
                  <c:pt idx="204">
                    <c:v>Permanente</c:v>
                  </c:pt>
                  <c:pt idx="206">
                    <c:v>Permanente</c:v>
                  </c:pt>
                  <c:pt idx="208">
                    <c:v>Permanente</c:v>
                  </c:pt>
                  <c:pt idx="210">
                    <c:v>Permanente</c:v>
                  </c:pt>
                  <c:pt idx="212">
                    <c:v>Permanente</c:v>
                  </c:pt>
                </c:lvl>
                <c:lvl>
                  <c:pt idx="0">
                    <c:v>PALACIOS, CARLOS NESTOR</c:v>
                  </c:pt>
                  <c:pt idx="5">
                    <c:v>OPTACIANO CLAUDIO GOMEZ VERLANGIERI </c:v>
                  </c:pt>
                  <c:pt idx="10">
                    <c:v> ALCARAS VDA DE ROMAN ADA</c:v>
                  </c:pt>
                  <c:pt idx="12">
                    <c:v>AMARILLA, AMADA</c:v>
                  </c:pt>
                  <c:pt idx="14">
                    <c:v>AMARILLA, ANGEL</c:v>
                  </c:pt>
                  <c:pt idx="16">
                    <c:v>ARANDA, PEDRO</c:v>
                  </c:pt>
                  <c:pt idx="18">
                    <c:v>CABALLERO PORTILLO, JOSUE DAVID</c:v>
                  </c:pt>
                  <c:pt idx="20">
                    <c:v>AVEIRO, LIDIA CAROLINA</c:v>
                  </c:pt>
                  <c:pt idx="22">
                    <c:v>AVILA, HECTOR RAMON</c:v>
                  </c:pt>
                  <c:pt idx="24">
                    <c:v>BAEZ, EPIFANIO</c:v>
                  </c:pt>
                  <c:pt idx="26">
                    <c:v>BARRIOS, PAOLA</c:v>
                  </c:pt>
                  <c:pt idx="28">
                    <c:v>BENITEZ, RAMON</c:v>
                  </c:pt>
                  <c:pt idx="30">
                    <c:v>BURGOS, ANTONIO</c:v>
                  </c:pt>
                  <c:pt idx="32">
                    <c:v>CANDIA, CHRITIAN GERMAN</c:v>
                  </c:pt>
                  <c:pt idx="34">
                    <c:v>CAÑETE, BRISA</c:v>
                  </c:pt>
                  <c:pt idx="36">
                    <c:v>CARDOZO, LILIANA</c:v>
                  </c:pt>
                  <c:pt idx="38">
                    <c:v>CARDOZO, LORENA</c:v>
                  </c:pt>
                  <c:pt idx="40">
                    <c:v>CARDOZO, PEDRO</c:v>
                  </c:pt>
                  <c:pt idx="42">
                    <c:v>COLMAN, CLAUDIA </c:v>
                  </c:pt>
                  <c:pt idx="44">
                    <c:v>CORONEL, CEFERINO</c:v>
                  </c:pt>
                  <c:pt idx="46">
                    <c:v>CORONEL, LORENA</c:v>
                  </c:pt>
                  <c:pt idx="48">
                    <c:v>CORONEL, VENANCIO</c:v>
                  </c:pt>
                  <c:pt idx="50">
                    <c:v>CUELLAR, CLAUDIO DANIEL</c:v>
                  </c:pt>
                  <c:pt idx="52">
                    <c:v>DIAZ, BLANCA</c:v>
                  </c:pt>
                  <c:pt idx="54">
                    <c:v>DIAZ, JULIO</c:v>
                  </c:pt>
                  <c:pt idx="56">
                    <c:v>DIAZ, LOURDES</c:v>
                  </c:pt>
                  <c:pt idx="58">
                    <c:v>DOMINGUEZ, ALICIA</c:v>
                  </c:pt>
                  <c:pt idx="60">
                    <c:v>DOMINGUEZ, ANTONIA</c:v>
                  </c:pt>
                  <c:pt idx="62">
                    <c:v>DURE, ROMINA</c:v>
                  </c:pt>
                  <c:pt idx="64">
                    <c:v>FERNANDEZ, ANTONIO</c:v>
                  </c:pt>
                  <c:pt idx="66">
                    <c:v>FERNANDEZ, MIRIAM</c:v>
                  </c:pt>
                  <c:pt idx="68">
                    <c:v>FIGUEREDO, ISRAEL</c:v>
                  </c:pt>
                  <c:pt idx="70">
                    <c:v>GAONA, AFRODICIO</c:v>
                  </c:pt>
                  <c:pt idx="72">
                    <c:v>GARCETE, DEJESUS</c:v>
                  </c:pt>
                  <c:pt idx="74">
                    <c:v>GIMENEZ, GEISA</c:v>
                  </c:pt>
                  <c:pt idx="76">
                    <c:v>GODOY, JOSE</c:v>
                  </c:pt>
                  <c:pt idx="78">
                    <c:v>GODOY, PABLINO RAMON</c:v>
                  </c:pt>
                  <c:pt idx="80">
                    <c:v>GONZALEZ, ANGEL</c:v>
                  </c:pt>
                  <c:pt idx="82">
                    <c:v>GONZALEZ, HAYDEE</c:v>
                  </c:pt>
                  <c:pt idx="84">
                    <c:v>IBARRA, MELISA</c:v>
                  </c:pt>
                  <c:pt idx="86">
                    <c:v>INSFRAN, CARLOS</c:v>
                  </c:pt>
                  <c:pt idx="88">
                    <c:v>INSFRAN, CASILDO</c:v>
                  </c:pt>
                  <c:pt idx="90">
                    <c:v>JARA, CIRILO</c:v>
                  </c:pt>
                  <c:pt idx="92">
                    <c:v>LEZCANO, EMILIO</c:v>
                  </c:pt>
                  <c:pt idx="94">
                    <c:v>LOPEZ, GRACIELA</c:v>
                  </c:pt>
                  <c:pt idx="96">
                    <c:v>MACHUCA, FRANCISCO</c:v>
                  </c:pt>
                  <c:pt idx="98">
                    <c:v>MARECOS, CARMEN</c:v>
                  </c:pt>
                  <c:pt idx="100">
                    <c:v>MARTINEZ, JOSE</c:v>
                  </c:pt>
                  <c:pt idx="102">
                    <c:v>MBAIBE, MARIO</c:v>
                  </c:pt>
                  <c:pt idx="104">
                    <c:v>MEDINA, EDGARDO DANIEL</c:v>
                  </c:pt>
                  <c:pt idx="106">
                    <c:v>MEDINA, FRANCISCO</c:v>
                  </c:pt>
                  <c:pt idx="108">
                    <c:v>AMARILLA MARECO, MARIA ESTELA</c:v>
                  </c:pt>
                  <c:pt idx="110">
                    <c:v>AQUINO DIAZ, ANIBAL  </c:v>
                  </c:pt>
                  <c:pt idx="112">
                    <c:v>MORAEZ, CATALINO</c:v>
                  </c:pt>
                  <c:pt idx="114">
                    <c:v>MORALES, DIEGO </c:v>
                  </c:pt>
                  <c:pt idx="116">
                    <c:v>MORALES, LILIAN</c:v>
                  </c:pt>
                  <c:pt idx="118">
                    <c:v>NUÑEZ, ALBERTO</c:v>
                  </c:pt>
                  <c:pt idx="120">
                    <c:v>OJEDA, EMILIO</c:v>
                  </c:pt>
                  <c:pt idx="122">
                    <c:v>PALMA, AIDA</c:v>
                  </c:pt>
                  <c:pt idx="124">
                    <c:v>PANIAGUA, EVELYN</c:v>
                  </c:pt>
                  <c:pt idx="126">
                    <c:v>PEÑA, SERGIO</c:v>
                  </c:pt>
                  <c:pt idx="128">
                    <c:v>PEREZ, EUSTACIO</c:v>
                  </c:pt>
                  <c:pt idx="130">
                    <c:v>PORTILLO, FERMIN</c:v>
                  </c:pt>
                  <c:pt idx="132">
                    <c:v>RAMIREZ, SERGIO</c:v>
                  </c:pt>
                  <c:pt idx="134">
                    <c:v>RICARDO, PABLO</c:v>
                  </c:pt>
                  <c:pt idx="136">
                    <c:v>RIVAROLA, RICHARD</c:v>
                  </c:pt>
                  <c:pt idx="138">
                    <c:v>RODRIGUEZ, DAMASIO</c:v>
                  </c:pt>
                  <c:pt idx="140">
                    <c:v>AGÜERO, MARIA ESTELA</c:v>
                  </c:pt>
                  <c:pt idx="142">
                    <c:v>RODRIGUEZ, JOSE</c:v>
                  </c:pt>
                  <c:pt idx="144">
                    <c:v>ROLON, NIMIA</c:v>
                  </c:pt>
                  <c:pt idx="146">
                    <c:v>BOGADO, MARIA VALERIA</c:v>
                  </c:pt>
                  <c:pt idx="148">
                    <c:v>ROMAN, FATIMA</c:v>
                  </c:pt>
                  <c:pt idx="150">
                    <c:v>ROMERO, JULIO</c:v>
                  </c:pt>
                  <c:pt idx="152">
                    <c:v>BARRETO, OSCAR ANIANO</c:v>
                  </c:pt>
                  <c:pt idx="154">
                    <c:v>SANCHEZ, GERARDO</c:v>
                  </c:pt>
                  <c:pt idx="156">
                    <c:v>SAUCEDO, BLANCA</c:v>
                  </c:pt>
                  <c:pt idx="158">
                    <c:v>SCHATP, LUIS</c:v>
                  </c:pt>
                  <c:pt idx="160">
                    <c:v>TORRES, CELINA</c:v>
                  </c:pt>
                  <c:pt idx="162">
                    <c:v>VALLEJOS, BIBIANO</c:v>
                  </c:pt>
                  <c:pt idx="164">
                    <c:v>VARGAS, PABLO</c:v>
                  </c:pt>
                  <c:pt idx="166">
                    <c:v>VERA Y ARAGON, CRISTIAN</c:v>
                  </c:pt>
                  <c:pt idx="168">
                    <c:v>VERA, LIZ</c:v>
                  </c:pt>
                  <c:pt idx="170">
                    <c:v>VERLAGIENRI, JOSE</c:v>
                  </c:pt>
                  <c:pt idx="172">
                    <c:v>VIDALLET, ROSANA</c:v>
                  </c:pt>
                  <c:pt idx="174">
                    <c:v>VILLAMAYOR, ROLANDO</c:v>
                  </c:pt>
                  <c:pt idx="176">
                    <c:v>VILLAMAYOR, WILMA</c:v>
                  </c:pt>
                  <c:pt idx="178">
                    <c:v>ZELAYA, VISITACION</c:v>
                  </c:pt>
                  <c:pt idx="180">
                    <c:v>BRITOS CACERES, ESTANISLAO</c:v>
                  </c:pt>
                  <c:pt idx="182">
                    <c:v>CABALLERO PORTILLO, GUSTAVO</c:v>
                  </c:pt>
                  <c:pt idx="184">
                    <c:v>GAONA, BETTINA</c:v>
                  </c:pt>
                  <c:pt idx="186">
                    <c:v>GOMEZ, MARIA</c:v>
                  </c:pt>
                  <c:pt idx="188">
                    <c:v>CACERES JOEL</c:v>
                  </c:pt>
                  <c:pt idx="190">
                    <c:v>CUEVAS, SANDRA</c:v>
                  </c:pt>
                  <c:pt idx="192">
                    <c:v>GALEANO, ALEXIS</c:v>
                  </c:pt>
                  <c:pt idx="194">
                    <c:v>GAONA, MARIA FATIMA</c:v>
                  </c:pt>
                  <c:pt idx="196">
                    <c:v>GAVILAN, VICENTE</c:v>
                  </c:pt>
                  <c:pt idx="198">
                    <c:v>GONZALEZ, OSVALDO</c:v>
                  </c:pt>
                  <c:pt idx="200">
                    <c:v>JARA ARISTIDES, JAVIER</c:v>
                  </c:pt>
                  <c:pt idx="202">
                    <c:v>MARTINEZ, CARLOS FEDERICO</c:v>
                  </c:pt>
                  <c:pt idx="204">
                    <c:v>NARDELLI, JUAN FRANCISCO</c:v>
                  </c:pt>
                  <c:pt idx="206">
                    <c:v>LEZCANO, CARLOS ALBERTO</c:v>
                  </c:pt>
                  <c:pt idx="208">
                    <c:v>OJEDA, ZULMA</c:v>
                  </c:pt>
                  <c:pt idx="210">
                    <c:v>PALACIOS JULIO CESAR</c:v>
                  </c:pt>
                  <c:pt idx="212">
                    <c:v>VALDEZ, ADOLFO DIOSNEL</c:v>
                  </c:pt>
                </c:lvl>
                <c:lvl>
                  <c:pt idx="0">
                    <c:v>495.050</c:v>
                  </c:pt>
                  <c:pt idx="5">
                    <c:v>296.918</c:v>
                  </c:pt>
                  <c:pt idx="10">
                    <c:v>719.210</c:v>
                  </c:pt>
                  <c:pt idx="12">
                    <c:v>722.217</c:v>
                  </c:pt>
                  <c:pt idx="14">
                    <c:v>5.024.381</c:v>
                  </c:pt>
                  <c:pt idx="16">
                    <c:v>603.674</c:v>
                  </c:pt>
                  <c:pt idx="18">
                    <c:v>4.360.231</c:v>
                  </c:pt>
                  <c:pt idx="20">
                    <c:v>4.614.708</c:v>
                  </c:pt>
                  <c:pt idx="22">
                    <c:v>1.279.328</c:v>
                  </c:pt>
                  <c:pt idx="24">
                    <c:v>1.816.481</c:v>
                  </c:pt>
                  <c:pt idx="26">
                    <c:v>3.618.222</c:v>
                  </c:pt>
                  <c:pt idx="28">
                    <c:v>2.331.164</c:v>
                  </c:pt>
                  <c:pt idx="30">
                    <c:v>1.882.305</c:v>
                  </c:pt>
                  <c:pt idx="32">
                    <c:v>3.601.150</c:v>
                  </c:pt>
                  <c:pt idx="34">
                    <c:v>4.719.086</c:v>
                  </c:pt>
                  <c:pt idx="36">
                    <c:v>4.742.310</c:v>
                  </c:pt>
                  <c:pt idx="38">
                    <c:v>4.350.218</c:v>
                  </c:pt>
                  <c:pt idx="40">
                    <c:v>4.552.831</c:v>
                  </c:pt>
                  <c:pt idx="42">
                    <c:v>4.666.568</c:v>
                  </c:pt>
                  <c:pt idx="44">
                    <c:v>473.738</c:v>
                  </c:pt>
                  <c:pt idx="46">
                    <c:v>1.235.152</c:v>
                  </c:pt>
                  <c:pt idx="48">
                    <c:v>2.285.591</c:v>
                  </c:pt>
                  <c:pt idx="50">
                    <c:v>4.919.748</c:v>
                  </c:pt>
                  <c:pt idx="52">
                    <c:v>1.745.440</c:v>
                  </c:pt>
                  <c:pt idx="54">
                    <c:v>722.879</c:v>
                  </c:pt>
                  <c:pt idx="56">
                    <c:v>3.597.820</c:v>
                  </c:pt>
                  <c:pt idx="58">
                    <c:v>2.036.700</c:v>
                  </c:pt>
                  <c:pt idx="60">
                    <c:v>3.390.360</c:v>
                  </c:pt>
                  <c:pt idx="62">
                    <c:v>4.622.938</c:v>
                  </c:pt>
                  <c:pt idx="64">
                    <c:v>2.179.704</c:v>
                  </c:pt>
                  <c:pt idx="66">
                    <c:v>3.832.598</c:v>
                  </c:pt>
                  <c:pt idx="68">
                    <c:v>4.357.435</c:v>
                  </c:pt>
                  <c:pt idx="70">
                    <c:v>474.012</c:v>
                  </c:pt>
                  <c:pt idx="72">
                    <c:v>3.776.565</c:v>
                  </c:pt>
                  <c:pt idx="74">
                    <c:v>1.726.080</c:v>
                  </c:pt>
                  <c:pt idx="76">
                    <c:v>2.455.291</c:v>
                  </c:pt>
                  <c:pt idx="78">
                    <c:v>4.354.422</c:v>
                  </c:pt>
                  <c:pt idx="80">
                    <c:v>444.264</c:v>
                  </c:pt>
                  <c:pt idx="82">
                    <c:v>2.206.167</c:v>
                  </c:pt>
                  <c:pt idx="84">
                    <c:v>4.168.221</c:v>
                  </c:pt>
                  <c:pt idx="86">
                    <c:v>644.534</c:v>
                  </c:pt>
                  <c:pt idx="88">
                    <c:v>3.234.873</c:v>
                  </c:pt>
                  <c:pt idx="90">
                    <c:v>2.182.129</c:v>
                  </c:pt>
                  <c:pt idx="92">
                    <c:v>1.060.469</c:v>
                  </c:pt>
                  <c:pt idx="94">
                    <c:v>1.572.522</c:v>
                  </c:pt>
                  <c:pt idx="96">
                    <c:v>822.410</c:v>
                  </c:pt>
                  <c:pt idx="98">
                    <c:v>821.925</c:v>
                  </c:pt>
                  <c:pt idx="100">
                    <c:v>802.538</c:v>
                  </c:pt>
                  <c:pt idx="102">
                    <c:v>1.483.940</c:v>
                  </c:pt>
                  <c:pt idx="104">
                    <c:v>2.114.234</c:v>
                  </c:pt>
                  <c:pt idx="106">
                    <c:v>500.906</c:v>
                  </c:pt>
                  <c:pt idx="108">
                    <c:v>5.235.065</c:v>
                  </c:pt>
                  <c:pt idx="110">
                    <c:v>1.180.145</c:v>
                  </c:pt>
                  <c:pt idx="112">
                    <c:v>1.770.817</c:v>
                  </c:pt>
                  <c:pt idx="114">
                    <c:v>3.548.118</c:v>
                  </c:pt>
                  <c:pt idx="116">
                    <c:v>2.364.084</c:v>
                  </c:pt>
                  <c:pt idx="118">
                    <c:v>1.306.695</c:v>
                  </c:pt>
                  <c:pt idx="120">
                    <c:v>4.468.925</c:v>
                  </c:pt>
                  <c:pt idx="122">
                    <c:v>1.956.933</c:v>
                  </c:pt>
                  <c:pt idx="124">
                    <c:v>4.002.181</c:v>
                  </c:pt>
                  <c:pt idx="126">
                    <c:v>3.856.818</c:v>
                  </c:pt>
                  <c:pt idx="128">
                    <c:v>455.964</c:v>
                  </c:pt>
                  <c:pt idx="130">
                    <c:v>1.026.935</c:v>
                  </c:pt>
                  <c:pt idx="132">
                    <c:v>1.847.783</c:v>
                  </c:pt>
                  <c:pt idx="134">
                    <c:v>3.673.217</c:v>
                  </c:pt>
                  <c:pt idx="136">
                    <c:v>2.150.903</c:v>
                  </c:pt>
                  <c:pt idx="138">
                    <c:v>1.045.302</c:v>
                  </c:pt>
                  <c:pt idx="140">
                    <c:v>5.669.693</c:v>
                  </c:pt>
                  <c:pt idx="142">
                    <c:v>2.499.855</c:v>
                  </c:pt>
                  <c:pt idx="144">
                    <c:v>951.538</c:v>
                  </c:pt>
                  <c:pt idx="146">
                    <c:v>6.229.280</c:v>
                  </c:pt>
                  <c:pt idx="148">
                    <c:v>866.473</c:v>
                  </c:pt>
                  <c:pt idx="150">
                    <c:v>3.225.999</c:v>
                  </c:pt>
                  <c:pt idx="152">
                    <c:v>1.032.418</c:v>
                  </c:pt>
                  <c:pt idx="154">
                    <c:v>1.893.974</c:v>
                  </c:pt>
                  <c:pt idx="156">
                    <c:v>3.215.247</c:v>
                  </c:pt>
                  <c:pt idx="158">
                    <c:v>4.363.272</c:v>
                  </c:pt>
                  <c:pt idx="160">
                    <c:v>1.686.660</c:v>
                  </c:pt>
                  <c:pt idx="162">
                    <c:v>1.723.432</c:v>
                  </c:pt>
                  <c:pt idx="164">
                    <c:v>540.705</c:v>
                  </c:pt>
                  <c:pt idx="166">
                    <c:v>4.603.198</c:v>
                  </c:pt>
                  <c:pt idx="168">
                    <c:v>2.062.479</c:v>
                  </c:pt>
                  <c:pt idx="170">
                    <c:v>593.806</c:v>
                  </c:pt>
                  <c:pt idx="172">
                    <c:v>4.329.124</c:v>
                  </c:pt>
                  <c:pt idx="174">
                    <c:v>2.616.658</c:v>
                  </c:pt>
                  <c:pt idx="176">
                    <c:v>940.142</c:v>
                  </c:pt>
                  <c:pt idx="178">
                    <c:v>671.694</c:v>
                  </c:pt>
                  <c:pt idx="180">
                    <c:v>1.875.654</c:v>
                  </c:pt>
                  <c:pt idx="182">
                    <c:v>4.360.209</c:v>
                  </c:pt>
                  <c:pt idx="184">
                    <c:v>4.006.859</c:v>
                  </c:pt>
                  <c:pt idx="186">
                    <c:v>5.160.814</c:v>
                  </c:pt>
                  <c:pt idx="188">
                    <c:v>4.647.108</c:v>
                  </c:pt>
                  <c:pt idx="190">
                    <c:v>3.287.150</c:v>
                  </c:pt>
                  <c:pt idx="192">
                    <c:v>6.252.207</c:v>
                  </c:pt>
                  <c:pt idx="194">
                    <c:v>4.990.859</c:v>
                  </c:pt>
                  <c:pt idx="196">
                    <c:v>1.959.666</c:v>
                  </c:pt>
                  <c:pt idx="198">
                    <c:v>928.794</c:v>
                  </c:pt>
                  <c:pt idx="200">
                    <c:v>5.271.757</c:v>
                  </c:pt>
                  <c:pt idx="202">
                    <c:v>3.598.396</c:v>
                  </c:pt>
                  <c:pt idx="204">
                    <c:v>2.566.201</c:v>
                  </c:pt>
                  <c:pt idx="206">
                    <c:v>5.844.994</c:v>
                  </c:pt>
                  <c:pt idx="208">
                    <c:v>2.230.975</c:v>
                  </c:pt>
                  <c:pt idx="210">
                    <c:v>4.370.361</c:v>
                  </c:pt>
                  <c:pt idx="212">
                    <c:v>4.687.396</c:v>
                  </c:pt>
                </c:lvl>
                <c:lvl>
                  <c:pt idx="0">
                    <c:v>1</c:v>
                  </c:pt>
                  <c:pt idx="5">
                    <c:v>2</c:v>
                  </c:pt>
                  <c:pt idx="10">
                    <c:v>3</c:v>
                  </c:pt>
                  <c:pt idx="12">
                    <c:v>4</c:v>
                  </c:pt>
                  <c:pt idx="14">
                    <c:v>5</c:v>
                  </c:pt>
                  <c:pt idx="16">
                    <c:v>6</c:v>
                  </c:pt>
                  <c:pt idx="18">
                    <c:v>7</c:v>
                  </c:pt>
                  <c:pt idx="20">
                    <c:v>8</c:v>
                  </c:pt>
                  <c:pt idx="22">
                    <c:v>9</c:v>
                  </c:pt>
                  <c:pt idx="24">
                    <c:v>10</c:v>
                  </c:pt>
                  <c:pt idx="26">
                    <c:v>11</c:v>
                  </c:pt>
                  <c:pt idx="28">
                    <c:v>12</c:v>
                  </c:pt>
                  <c:pt idx="30">
                    <c:v>13</c:v>
                  </c:pt>
                  <c:pt idx="32">
                    <c:v>14</c:v>
                  </c:pt>
                  <c:pt idx="34">
                    <c:v>15</c:v>
                  </c:pt>
                  <c:pt idx="36">
                    <c:v>16</c:v>
                  </c:pt>
                  <c:pt idx="38">
                    <c:v>17</c:v>
                  </c:pt>
                  <c:pt idx="40">
                    <c:v>18</c:v>
                  </c:pt>
                  <c:pt idx="42">
                    <c:v>19</c:v>
                  </c:pt>
                  <c:pt idx="44">
                    <c:v>20</c:v>
                  </c:pt>
                  <c:pt idx="46">
                    <c:v>21</c:v>
                  </c:pt>
                  <c:pt idx="48">
                    <c:v>22</c:v>
                  </c:pt>
                  <c:pt idx="50">
                    <c:v>23</c:v>
                  </c:pt>
                  <c:pt idx="52">
                    <c:v>24</c:v>
                  </c:pt>
                  <c:pt idx="54">
                    <c:v>25</c:v>
                  </c:pt>
                  <c:pt idx="56">
                    <c:v>26</c:v>
                  </c:pt>
                  <c:pt idx="58">
                    <c:v>27</c:v>
                  </c:pt>
                  <c:pt idx="60">
                    <c:v>28</c:v>
                  </c:pt>
                  <c:pt idx="62">
                    <c:v>29</c:v>
                  </c:pt>
                  <c:pt idx="64">
                    <c:v>30</c:v>
                  </c:pt>
                  <c:pt idx="66">
                    <c:v>31</c:v>
                  </c:pt>
                  <c:pt idx="68">
                    <c:v>32</c:v>
                  </c:pt>
                  <c:pt idx="70">
                    <c:v>33</c:v>
                  </c:pt>
                  <c:pt idx="72">
                    <c:v>34</c:v>
                  </c:pt>
                  <c:pt idx="74">
                    <c:v>35</c:v>
                  </c:pt>
                  <c:pt idx="76">
                    <c:v>36</c:v>
                  </c:pt>
                  <c:pt idx="78">
                    <c:v>37</c:v>
                  </c:pt>
                  <c:pt idx="80">
                    <c:v>38</c:v>
                  </c:pt>
                  <c:pt idx="82">
                    <c:v>39</c:v>
                  </c:pt>
                  <c:pt idx="84">
                    <c:v>40</c:v>
                  </c:pt>
                  <c:pt idx="86">
                    <c:v>41</c:v>
                  </c:pt>
                  <c:pt idx="88">
                    <c:v>42</c:v>
                  </c:pt>
                  <c:pt idx="90">
                    <c:v>43</c:v>
                  </c:pt>
                  <c:pt idx="92">
                    <c:v>44</c:v>
                  </c:pt>
                  <c:pt idx="94">
                    <c:v>45</c:v>
                  </c:pt>
                  <c:pt idx="96">
                    <c:v>46</c:v>
                  </c:pt>
                  <c:pt idx="98">
                    <c:v>47</c:v>
                  </c:pt>
                  <c:pt idx="100">
                    <c:v>48</c:v>
                  </c:pt>
                  <c:pt idx="102">
                    <c:v>49</c:v>
                  </c:pt>
                  <c:pt idx="104">
                    <c:v>50</c:v>
                  </c:pt>
                  <c:pt idx="106">
                    <c:v>51</c:v>
                  </c:pt>
                  <c:pt idx="108">
                    <c:v>52</c:v>
                  </c:pt>
                  <c:pt idx="110">
                    <c:v>53</c:v>
                  </c:pt>
                  <c:pt idx="112">
                    <c:v>54</c:v>
                  </c:pt>
                  <c:pt idx="114">
                    <c:v>55</c:v>
                  </c:pt>
                  <c:pt idx="116">
                    <c:v>56</c:v>
                  </c:pt>
                  <c:pt idx="118">
                    <c:v>57</c:v>
                  </c:pt>
                  <c:pt idx="120">
                    <c:v>58</c:v>
                  </c:pt>
                  <c:pt idx="122">
                    <c:v>59</c:v>
                  </c:pt>
                  <c:pt idx="124">
                    <c:v>60</c:v>
                  </c:pt>
                  <c:pt idx="126">
                    <c:v>61</c:v>
                  </c:pt>
                  <c:pt idx="128">
                    <c:v>62</c:v>
                  </c:pt>
                  <c:pt idx="130">
                    <c:v>63</c:v>
                  </c:pt>
                  <c:pt idx="132">
                    <c:v>64</c:v>
                  </c:pt>
                  <c:pt idx="134">
                    <c:v>65</c:v>
                  </c:pt>
                  <c:pt idx="136">
                    <c:v>66</c:v>
                  </c:pt>
                  <c:pt idx="138">
                    <c:v>67</c:v>
                  </c:pt>
                  <c:pt idx="140">
                    <c:v>68</c:v>
                  </c:pt>
                  <c:pt idx="142">
                    <c:v>69</c:v>
                  </c:pt>
                  <c:pt idx="144">
                    <c:v>70</c:v>
                  </c:pt>
                  <c:pt idx="146">
                    <c:v>71</c:v>
                  </c:pt>
                  <c:pt idx="148">
                    <c:v>72</c:v>
                  </c:pt>
                  <c:pt idx="150">
                    <c:v>73</c:v>
                  </c:pt>
                  <c:pt idx="152">
                    <c:v>74</c:v>
                  </c:pt>
                  <c:pt idx="154">
                    <c:v>75</c:v>
                  </c:pt>
                  <c:pt idx="156">
                    <c:v>76</c:v>
                  </c:pt>
                  <c:pt idx="158">
                    <c:v>77</c:v>
                  </c:pt>
                  <c:pt idx="160">
                    <c:v>78</c:v>
                  </c:pt>
                  <c:pt idx="162">
                    <c:v>79</c:v>
                  </c:pt>
                  <c:pt idx="164">
                    <c:v>80</c:v>
                  </c:pt>
                  <c:pt idx="166">
                    <c:v>81</c:v>
                  </c:pt>
                  <c:pt idx="168">
                    <c:v>82</c:v>
                  </c:pt>
                  <c:pt idx="170">
                    <c:v>83</c:v>
                  </c:pt>
                  <c:pt idx="172">
                    <c:v>84</c:v>
                  </c:pt>
                  <c:pt idx="174">
                    <c:v>85</c:v>
                  </c:pt>
                  <c:pt idx="176">
                    <c:v>86</c:v>
                  </c:pt>
                  <c:pt idx="178">
                    <c:v>87</c:v>
                  </c:pt>
                  <c:pt idx="180">
                    <c:v>88</c:v>
                  </c:pt>
                  <c:pt idx="182">
                    <c:v>89</c:v>
                  </c:pt>
                  <c:pt idx="184">
                    <c:v>90</c:v>
                  </c:pt>
                  <c:pt idx="186">
                    <c:v>91</c:v>
                  </c:pt>
                  <c:pt idx="188">
                    <c:v>92</c:v>
                  </c:pt>
                  <c:pt idx="190">
                    <c:v>93</c:v>
                  </c:pt>
                  <c:pt idx="192">
                    <c:v>94</c:v>
                  </c:pt>
                  <c:pt idx="194">
                    <c:v>95</c:v>
                  </c:pt>
                  <c:pt idx="196">
                    <c:v>96</c:v>
                  </c:pt>
                  <c:pt idx="198">
                    <c:v>97</c:v>
                  </c:pt>
                  <c:pt idx="200">
                    <c:v>98</c:v>
                  </c:pt>
                  <c:pt idx="202">
                    <c:v>99</c:v>
                  </c:pt>
                  <c:pt idx="204">
                    <c:v>100</c:v>
                  </c:pt>
                  <c:pt idx="206">
                    <c:v>101</c:v>
                  </c:pt>
                  <c:pt idx="208">
                    <c:v>102</c:v>
                  </c:pt>
                  <c:pt idx="210">
                    <c:v>103</c:v>
                  </c:pt>
                  <c:pt idx="212">
                    <c:v>104</c:v>
                  </c:pt>
                </c:lvl>
              </c:multiLvlStrCache>
            </c:multiLvlStrRef>
          </c:cat>
          <c:val>
            <c:numRef>
              <c:f>'total de asignaciones 7º 5189'!$T$8:$T$221</c:f>
              <c:numCache>
                <c:formatCode>_-* #,##0_-;\-* #,##0_-;_-* "-"??_-;_-@_-</c:formatCode>
                <c:ptCount val="214"/>
                <c:pt idx="0">
                  <c:v>180000000</c:v>
                </c:pt>
                <c:pt idx="1">
                  <c:v>135000000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31200000</c:v>
                </c:pt>
                <c:pt idx="6">
                  <c:v>23400000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24226667</c:v>
                </c:pt>
                <c:pt idx="11">
                  <c:v>0</c:v>
                </c:pt>
                <c:pt idx="12">
                  <c:v>30000000</c:v>
                </c:pt>
                <c:pt idx="13">
                  <c:v>0</c:v>
                </c:pt>
                <c:pt idx="14">
                  <c:v>43600000</c:v>
                </c:pt>
                <c:pt idx="15">
                  <c:v>21000000</c:v>
                </c:pt>
                <c:pt idx="16">
                  <c:v>19820400</c:v>
                </c:pt>
                <c:pt idx="17">
                  <c:v>0</c:v>
                </c:pt>
                <c:pt idx="18">
                  <c:v>18122400</c:v>
                </c:pt>
                <c:pt idx="19">
                  <c:v>0</c:v>
                </c:pt>
                <c:pt idx="20">
                  <c:v>42533333</c:v>
                </c:pt>
                <c:pt idx="21">
                  <c:v>0</c:v>
                </c:pt>
                <c:pt idx="22">
                  <c:v>40000000</c:v>
                </c:pt>
                <c:pt idx="23">
                  <c:v>0</c:v>
                </c:pt>
                <c:pt idx="24">
                  <c:v>31800000</c:v>
                </c:pt>
                <c:pt idx="25">
                  <c:v>0</c:v>
                </c:pt>
                <c:pt idx="26">
                  <c:v>33660000</c:v>
                </c:pt>
                <c:pt idx="27">
                  <c:v>0</c:v>
                </c:pt>
                <c:pt idx="28">
                  <c:v>24192000</c:v>
                </c:pt>
                <c:pt idx="29">
                  <c:v>0</c:v>
                </c:pt>
                <c:pt idx="30">
                  <c:v>27600000</c:v>
                </c:pt>
                <c:pt idx="31">
                  <c:v>0</c:v>
                </c:pt>
                <c:pt idx="32">
                  <c:v>34210000</c:v>
                </c:pt>
                <c:pt idx="33">
                  <c:v>0</c:v>
                </c:pt>
                <c:pt idx="34">
                  <c:v>27600000</c:v>
                </c:pt>
                <c:pt idx="35">
                  <c:v>0</c:v>
                </c:pt>
                <c:pt idx="36">
                  <c:v>22870176</c:v>
                </c:pt>
                <c:pt idx="37">
                  <c:v>0</c:v>
                </c:pt>
                <c:pt idx="38">
                  <c:v>33600000</c:v>
                </c:pt>
                <c:pt idx="39">
                  <c:v>0</c:v>
                </c:pt>
                <c:pt idx="40">
                  <c:v>20493600</c:v>
                </c:pt>
                <c:pt idx="41">
                  <c:v>0</c:v>
                </c:pt>
                <c:pt idx="42">
                  <c:v>22194000</c:v>
                </c:pt>
                <c:pt idx="43">
                  <c:v>0</c:v>
                </c:pt>
                <c:pt idx="44">
                  <c:v>16849200</c:v>
                </c:pt>
                <c:pt idx="45">
                  <c:v>0</c:v>
                </c:pt>
                <c:pt idx="46">
                  <c:v>36000000</c:v>
                </c:pt>
                <c:pt idx="47">
                  <c:v>0</c:v>
                </c:pt>
                <c:pt idx="48">
                  <c:v>27600000</c:v>
                </c:pt>
                <c:pt idx="49">
                  <c:v>0</c:v>
                </c:pt>
                <c:pt idx="50">
                  <c:v>44000000</c:v>
                </c:pt>
                <c:pt idx="51">
                  <c:v>0</c:v>
                </c:pt>
                <c:pt idx="52">
                  <c:v>24192000</c:v>
                </c:pt>
                <c:pt idx="53">
                  <c:v>0</c:v>
                </c:pt>
                <c:pt idx="54">
                  <c:v>26400000</c:v>
                </c:pt>
                <c:pt idx="55">
                  <c:v>0</c:v>
                </c:pt>
                <c:pt idx="56">
                  <c:v>48000000</c:v>
                </c:pt>
                <c:pt idx="57">
                  <c:v>0</c:v>
                </c:pt>
                <c:pt idx="58">
                  <c:v>25160000</c:v>
                </c:pt>
                <c:pt idx="59">
                  <c:v>0</c:v>
                </c:pt>
                <c:pt idx="60">
                  <c:v>15188400</c:v>
                </c:pt>
                <c:pt idx="61">
                  <c:v>0</c:v>
                </c:pt>
                <c:pt idx="62">
                  <c:v>20493600</c:v>
                </c:pt>
                <c:pt idx="63">
                  <c:v>0</c:v>
                </c:pt>
                <c:pt idx="64">
                  <c:v>33600000</c:v>
                </c:pt>
                <c:pt idx="65">
                  <c:v>0</c:v>
                </c:pt>
                <c:pt idx="66">
                  <c:v>30000000</c:v>
                </c:pt>
                <c:pt idx="67">
                  <c:v>0</c:v>
                </c:pt>
                <c:pt idx="68">
                  <c:v>27600000</c:v>
                </c:pt>
                <c:pt idx="69">
                  <c:v>0</c:v>
                </c:pt>
                <c:pt idx="70">
                  <c:v>30600000</c:v>
                </c:pt>
                <c:pt idx="71">
                  <c:v>0</c:v>
                </c:pt>
                <c:pt idx="72">
                  <c:v>33600000</c:v>
                </c:pt>
                <c:pt idx="73">
                  <c:v>3000000</c:v>
                </c:pt>
                <c:pt idx="74">
                  <c:v>23428800</c:v>
                </c:pt>
                <c:pt idx="75">
                  <c:v>0</c:v>
                </c:pt>
                <c:pt idx="76">
                  <c:v>26320000</c:v>
                </c:pt>
                <c:pt idx="77">
                  <c:v>0</c:v>
                </c:pt>
                <c:pt idx="78">
                  <c:v>41466667</c:v>
                </c:pt>
                <c:pt idx="79">
                  <c:v>6000000</c:v>
                </c:pt>
                <c:pt idx="80">
                  <c:v>23428800</c:v>
                </c:pt>
                <c:pt idx="81">
                  <c:v>0</c:v>
                </c:pt>
                <c:pt idx="82">
                  <c:v>30000000</c:v>
                </c:pt>
                <c:pt idx="83">
                  <c:v>0</c:v>
                </c:pt>
                <c:pt idx="84">
                  <c:v>66000000</c:v>
                </c:pt>
                <c:pt idx="85">
                  <c:v>0</c:v>
                </c:pt>
                <c:pt idx="86">
                  <c:v>32000000</c:v>
                </c:pt>
                <c:pt idx="87">
                  <c:v>0</c:v>
                </c:pt>
                <c:pt idx="88">
                  <c:v>22194000</c:v>
                </c:pt>
                <c:pt idx="89">
                  <c:v>0</c:v>
                </c:pt>
                <c:pt idx="90">
                  <c:v>24192000</c:v>
                </c:pt>
                <c:pt idx="91">
                  <c:v>0</c:v>
                </c:pt>
                <c:pt idx="92">
                  <c:v>19820400</c:v>
                </c:pt>
                <c:pt idx="93">
                  <c:v>0</c:v>
                </c:pt>
                <c:pt idx="94">
                  <c:v>23428800</c:v>
                </c:pt>
                <c:pt idx="95">
                  <c:v>0</c:v>
                </c:pt>
                <c:pt idx="96">
                  <c:v>35400000</c:v>
                </c:pt>
                <c:pt idx="97">
                  <c:v>0</c:v>
                </c:pt>
                <c:pt idx="98">
                  <c:v>22194000</c:v>
                </c:pt>
                <c:pt idx="99">
                  <c:v>0</c:v>
                </c:pt>
                <c:pt idx="100">
                  <c:v>18122400</c:v>
                </c:pt>
                <c:pt idx="101">
                  <c:v>0</c:v>
                </c:pt>
                <c:pt idx="102">
                  <c:v>35600000</c:v>
                </c:pt>
                <c:pt idx="103">
                  <c:v>0</c:v>
                </c:pt>
                <c:pt idx="104">
                  <c:v>28800000</c:v>
                </c:pt>
                <c:pt idx="105">
                  <c:v>0</c:v>
                </c:pt>
                <c:pt idx="106">
                  <c:v>34210000</c:v>
                </c:pt>
                <c:pt idx="107">
                  <c:v>0</c:v>
                </c:pt>
                <c:pt idx="108">
                  <c:v>18122400</c:v>
                </c:pt>
                <c:pt idx="109">
                  <c:v>0</c:v>
                </c:pt>
                <c:pt idx="110">
                  <c:v>17191800</c:v>
                </c:pt>
                <c:pt idx="111">
                  <c:v>0</c:v>
                </c:pt>
                <c:pt idx="112">
                  <c:v>36000000</c:v>
                </c:pt>
                <c:pt idx="113">
                  <c:v>0</c:v>
                </c:pt>
                <c:pt idx="114">
                  <c:v>22194000</c:v>
                </c:pt>
                <c:pt idx="115">
                  <c:v>0</c:v>
                </c:pt>
                <c:pt idx="116">
                  <c:v>25529000</c:v>
                </c:pt>
                <c:pt idx="117">
                  <c:v>0</c:v>
                </c:pt>
                <c:pt idx="118">
                  <c:v>30000000</c:v>
                </c:pt>
                <c:pt idx="119">
                  <c:v>0</c:v>
                </c:pt>
                <c:pt idx="120">
                  <c:v>43200000</c:v>
                </c:pt>
                <c:pt idx="121">
                  <c:v>18000000</c:v>
                </c:pt>
                <c:pt idx="122">
                  <c:v>30000000</c:v>
                </c:pt>
                <c:pt idx="123">
                  <c:v>0</c:v>
                </c:pt>
                <c:pt idx="124">
                  <c:v>22194000</c:v>
                </c:pt>
                <c:pt idx="125">
                  <c:v>0</c:v>
                </c:pt>
                <c:pt idx="126">
                  <c:v>34980000</c:v>
                </c:pt>
                <c:pt idx="127">
                  <c:v>0</c:v>
                </c:pt>
                <c:pt idx="128">
                  <c:v>22194000</c:v>
                </c:pt>
                <c:pt idx="129">
                  <c:v>0</c:v>
                </c:pt>
                <c:pt idx="130">
                  <c:v>27012000</c:v>
                </c:pt>
                <c:pt idx="131">
                  <c:v>0</c:v>
                </c:pt>
                <c:pt idx="132">
                  <c:v>27600000</c:v>
                </c:pt>
                <c:pt idx="133">
                  <c:v>0</c:v>
                </c:pt>
                <c:pt idx="134">
                  <c:v>33600000</c:v>
                </c:pt>
                <c:pt idx="135">
                  <c:v>0</c:v>
                </c:pt>
                <c:pt idx="136">
                  <c:v>35600000</c:v>
                </c:pt>
                <c:pt idx="137">
                  <c:v>0</c:v>
                </c:pt>
                <c:pt idx="138">
                  <c:v>30000000</c:v>
                </c:pt>
                <c:pt idx="139">
                  <c:v>0</c:v>
                </c:pt>
                <c:pt idx="140">
                  <c:v>18122400</c:v>
                </c:pt>
                <c:pt idx="141">
                  <c:v>0</c:v>
                </c:pt>
                <c:pt idx="142">
                  <c:v>23428800</c:v>
                </c:pt>
                <c:pt idx="143">
                  <c:v>0</c:v>
                </c:pt>
                <c:pt idx="144">
                  <c:v>33600000</c:v>
                </c:pt>
                <c:pt idx="145">
                  <c:v>0</c:v>
                </c:pt>
                <c:pt idx="146">
                  <c:v>18122400</c:v>
                </c:pt>
                <c:pt idx="147">
                  <c:v>0</c:v>
                </c:pt>
                <c:pt idx="148">
                  <c:v>57016667</c:v>
                </c:pt>
                <c:pt idx="149">
                  <c:v>30000000</c:v>
                </c:pt>
                <c:pt idx="150">
                  <c:v>25200000</c:v>
                </c:pt>
                <c:pt idx="151">
                  <c:v>0</c:v>
                </c:pt>
                <c:pt idx="152">
                  <c:v>18122400</c:v>
                </c:pt>
                <c:pt idx="153">
                  <c:v>0</c:v>
                </c:pt>
                <c:pt idx="154">
                  <c:v>24192000</c:v>
                </c:pt>
                <c:pt idx="155">
                  <c:v>0</c:v>
                </c:pt>
                <c:pt idx="156">
                  <c:v>24634800</c:v>
                </c:pt>
                <c:pt idx="157">
                  <c:v>0</c:v>
                </c:pt>
                <c:pt idx="158">
                  <c:v>28000000</c:v>
                </c:pt>
                <c:pt idx="159">
                  <c:v>0</c:v>
                </c:pt>
                <c:pt idx="160">
                  <c:v>24192000</c:v>
                </c:pt>
                <c:pt idx="161">
                  <c:v>0</c:v>
                </c:pt>
                <c:pt idx="162">
                  <c:v>19820400</c:v>
                </c:pt>
                <c:pt idx="163">
                  <c:v>0</c:v>
                </c:pt>
                <c:pt idx="164">
                  <c:v>23843333</c:v>
                </c:pt>
                <c:pt idx="165">
                  <c:v>6000000</c:v>
                </c:pt>
                <c:pt idx="166">
                  <c:v>27600000</c:v>
                </c:pt>
                <c:pt idx="167">
                  <c:v>3000000</c:v>
                </c:pt>
                <c:pt idx="168">
                  <c:v>33600000</c:v>
                </c:pt>
                <c:pt idx="169">
                  <c:v>0</c:v>
                </c:pt>
                <c:pt idx="170">
                  <c:v>25200000</c:v>
                </c:pt>
                <c:pt idx="171">
                  <c:v>0</c:v>
                </c:pt>
                <c:pt idx="172">
                  <c:v>27600000</c:v>
                </c:pt>
                <c:pt idx="173">
                  <c:v>0</c:v>
                </c:pt>
                <c:pt idx="174">
                  <c:v>27800000</c:v>
                </c:pt>
                <c:pt idx="175">
                  <c:v>0</c:v>
                </c:pt>
                <c:pt idx="176">
                  <c:v>22194000</c:v>
                </c:pt>
                <c:pt idx="177">
                  <c:v>0</c:v>
                </c:pt>
                <c:pt idx="178">
                  <c:v>25200000</c:v>
                </c:pt>
                <c:pt idx="179">
                  <c:v>0</c:v>
                </c:pt>
                <c:pt idx="180">
                  <c:v>18122400</c:v>
                </c:pt>
                <c:pt idx="181">
                  <c:v>0</c:v>
                </c:pt>
                <c:pt idx="182">
                  <c:v>18122400</c:v>
                </c:pt>
                <c:pt idx="183">
                  <c:v>0</c:v>
                </c:pt>
                <c:pt idx="184">
                  <c:v>72000000</c:v>
                </c:pt>
                <c:pt idx="185">
                  <c:v>0</c:v>
                </c:pt>
                <c:pt idx="186">
                  <c:v>33600000</c:v>
                </c:pt>
                <c:pt idx="187">
                  <c:v>0</c:v>
                </c:pt>
                <c:pt idx="188">
                  <c:v>24192000</c:v>
                </c:pt>
                <c:pt idx="189">
                  <c:v>0</c:v>
                </c:pt>
                <c:pt idx="190">
                  <c:v>18122400</c:v>
                </c:pt>
                <c:pt idx="191">
                  <c:v>0</c:v>
                </c:pt>
                <c:pt idx="192">
                  <c:v>18122400</c:v>
                </c:pt>
                <c:pt idx="193">
                  <c:v>0</c:v>
                </c:pt>
                <c:pt idx="194">
                  <c:v>47500000</c:v>
                </c:pt>
                <c:pt idx="195">
                  <c:v>0</c:v>
                </c:pt>
                <c:pt idx="196">
                  <c:v>18122400</c:v>
                </c:pt>
                <c:pt idx="197">
                  <c:v>0</c:v>
                </c:pt>
                <c:pt idx="198">
                  <c:v>17191800</c:v>
                </c:pt>
                <c:pt idx="199">
                  <c:v>0</c:v>
                </c:pt>
                <c:pt idx="200">
                  <c:v>28500000</c:v>
                </c:pt>
                <c:pt idx="201">
                  <c:v>4000000</c:v>
                </c:pt>
                <c:pt idx="202">
                  <c:v>22800000</c:v>
                </c:pt>
                <c:pt idx="203">
                  <c:v>0</c:v>
                </c:pt>
                <c:pt idx="204">
                  <c:v>18122400</c:v>
                </c:pt>
                <c:pt idx="205">
                  <c:v>0</c:v>
                </c:pt>
                <c:pt idx="206">
                  <c:v>18122400</c:v>
                </c:pt>
                <c:pt idx="207">
                  <c:v>0</c:v>
                </c:pt>
                <c:pt idx="208">
                  <c:v>7000000</c:v>
                </c:pt>
                <c:pt idx="209">
                  <c:v>0</c:v>
                </c:pt>
                <c:pt idx="210">
                  <c:v>36300000</c:v>
                </c:pt>
                <c:pt idx="211">
                  <c:v>0</c:v>
                </c:pt>
                <c:pt idx="212">
                  <c:v>30000000</c:v>
                </c:pt>
                <c:pt idx="213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'total de asignaciones 7º 5189'!$U$5:$U$7</c:f>
              <c:strCache>
                <c:ptCount val="3"/>
                <c:pt idx="0">
                  <c:v>PLANILLA GENERAL DE PAGOS </c:v>
                </c:pt>
                <c:pt idx="1">
                  <c:v>CORRESPONDIENTE AL EJERCICIO FISCAL 2021</c:v>
                </c:pt>
                <c:pt idx="2">
                  <c:v>AGUINALDO 2021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'total de asignaciones 7º 5189'!$A$8:$G$221</c:f>
              <c:multiLvlStrCache>
                <c:ptCount val="214"/>
                <c:lvl>
                  <c:pt idx="0">
                    <c:v>Sueldos</c:v>
                  </c:pt>
                  <c:pt idx="1">
                    <c:v>Gasto de Representación</c:v>
                  </c:pt>
                  <c:pt idx="2">
                    <c:v>Subsidio Familiar (Escolaridad de hijos)</c:v>
                  </c:pt>
                  <c:pt idx="3">
                    <c:v>Bonif. por Responsabilidad en el Cargo</c:v>
                  </c:pt>
                  <c:pt idx="4">
                    <c:v>Viáticos</c:v>
                  </c:pt>
                  <c:pt idx="5">
                    <c:v>Sueldos</c:v>
                  </c:pt>
                  <c:pt idx="6">
                    <c:v>Gasto de Representación</c:v>
                  </c:pt>
                  <c:pt idx="7">
                    <c:v>Subsidio Familiar (Escolaridad de hijos)</c:v>
                  </c:pt>
                  <c:pt idx="8">
                    <c:v>Bonif. por Responsabilidad en el Cargo</c:v>
                  </c:pt>
                  <c:pt idx="9">
                    <c:v>Viáticos</c:v>
                  </c:pt>
                  <c:pt idx="10">
                    <c:v>Sueldos</c:v>
                  </c:pt>
                  <c:pt idx="11">
                    <c:v>Bonif. por Responsabilidad en el Cargo</c:v>
                  </c:pt>
                  <c:pt idx="12">
                    <c:v>Sueldos</c:v>
                  </c:pt>
                  <c:pt idx="13">
                    <c:v>Bonif. por Responsabilidad en el Cargo</c:v>
                  </c:pt>
                  <c:pt idx="14">
                    <c:v>Sueldos</c:v>
                  </c:pt>
                  <c:pt idx="15">
                    <c:v>Bonif. por Responsabilidad en el Cargo</c:v>
                  </c:pt>
                  <c:pt idx="16">
                    <c:v>Sueldos</c:v>
                  </c:pt>
                  <c:pt idx="17">
                    <c:v>Bonif. por Responsabilidad en el Cargo</c:v>
                  </c:pt>
                  <c:pt idx="18">
                    <c:v>Sueldos</c:v>
                  </c:pt>
                  <c:pt idx="19">
                    <c:v>Bonif. por Responsabilidad en el Cargo</c:v>
                  </c:pt>
                  <c:pt idx="20">
                    <c:v>Sueldos</c:v>
                  </c:pt>
                  <c:pt idx="21">
                    <c:v>Bonif. por Responsabilidad en el Cargo</c:v>
                  </c:pt>
                  <c:pt idx="22">
                    <c:v>Sueldos</c:v>
                  </c:pt>
                  <c:pt idx="23">
                    <c:v>Bonif. por Responsabilidad en el Cargo</c:v>
                  </c:pt>
                  <c:pt idx="24">
                    <c:v>Sueldos</c:v>
                  </c:pt>
                  <c:pt idx="25">
                    <c:v>Bonif. por Responsabilidad en el Cargo</c:v>
                  </c:pt>
                  <c:pt idx="26">
                    <c:v>Sueldos</c:v>
                  </c:pt>
                  <c:pt idx="27">
                    <c:v>Bonif. por Responsabilidad en el Cargo</c:v>
                  </c:pt>
                  <c:pt idx="28">
                    <c:v>Sueldos</c:v>
                  </c:pt>
                  <c:pt idx="29">
                    <c:v>Bonif. por Responsabilidad en el Cargo</c:v>
                  </c:pt>
                  <c:pt idx="30">
                    <c:v>Sueldos</c:v>
                  </c:pt>
                  <c:pt idx="31">
                    <c:v>Bonif. por Responsabilidad en el Cargo</c:v>
                  </c:pt>
                  <c:pt idx="32">
                    <c:v>Sueldos</c:v>
                  </c:pt>
                  <c:pt idx="33">
                    <c:v>Bonif. por Responsabilidad en el Cargo</c:v>
                  </c:pt>
                  <c:pt idx="34">
                    <c:v>Sueldos</c:v>
                  </c:pt>
                  <c:pt idx="35">
                    <c:v>Bonif. por Responsabilidad en el Cargo</c:v>
                  </c:pt>
                  <c:pt idx="36">
                    <c:v>Sueldos</c:v>
                  </c:pt>
                  <c:pt idx="37">
                    <c:v>Bonif. por Responsabilidad en el Cargo</c:v>
                  </c:pt>
                  <c:pt idx="38">
                    <c:v>Sueldos</c:v>
                  </c:pt>
                  <c:pt idx="39">
                    <c:v>Bonif. por Responsabilidad en el Cargo</c:v>
                  </c:pt>
                  <c:pt idx="40">
                    <c:v>Sueldos</c:v>
                  </c:pt>
                  <c:pt idx="41">
                    <c:v>Bonif. por Responsabilidad en el Cargo</c:v>
                  </c:pt>
                  <c:pt idx="42">
                    <c:v>Sueldos</c:v>
                  </c:pt>
                  <c:pt idx="43">
                    <c:v>Bonif. por Responsabilidad en el Cargo</c:v>
                  </c:pt>
                  <c:pt idx="44">
                    <c:v>Sueldos</c:v>
                  </c:pt>
                  <c:pt idx="45">
                    <c:v>Bonif. por Responsabilidad en el Cargo</c:v>
                  </c:pt>
                  <c:pt idx="46">
                    <c:v>Sueldos</c:v>
                  </c:pt>
                  <c:pt idx="47">
                    <c:v>Bonif. por Responsabilidad en el Cargo</c:v>
                  </c:pt>
                  <c:pt idx="48">
                    <c:v>Sueldos</c:v>
                  </c:pt>
                  <c:pt idx="49">
                    <c:v>Bonif. por Responsabilidad en el Cargo</c:v>
                  </c:pt>
                  <c:pt idx="50">
                    <c:v>Sueldos</c:v>
                  </c:pt>
                  <c:pt idx="51">
                    <c:v>Bonif. por Responsabilidad en el Cargo</c:v>
                  </c:pt>
                  <c:pt idx="52">
                    <c:v>Sueldos</c:v>
                  </c:pt>
                  <c:pt idx="53">
                    <c:v>Bonif. por Responsabilidad en el Cargo</c:v>
                  </c:pt>
                  <c:pt idx="54">
                    <c:v>Sueldos</c:v>
                  </c:pt>
                  <c:pt idx="55">
                    <c:v>Bonif. por Responsabilidad en el Cargo</c:v>
                  </c:pt>
                  <c:pt idx="56">
                    <c:v>Sueldos</c:v>
                  </c:pt>
                  <c:pt idx="57">
                    <c:v>Bonif. por Responsabilidad en el Cargo</c:v>
                  </c:pt>
                  <c:pt idx="58">
                    <c:v>Sueldos</c:v>
                  </c:pt>
                  <c:pt idx="59">
                    <c:v>Bonif. por Responsabilidad en el Cargo</c:v>
                  </c:pt>
                  <c:pt idx="60">
                    <c:v>Sueldos</c:v>
                  </c:pt>
                  <c:pt idx="61">
                    <c:v>Bonif. por Responsabilidad en el Cargo</c:v>
                  </c:pt>
                  <c:pt idx="62">
                    <c:v>Sueldos</c:v>
                  </c:pt>
                  <c:pt idx="63">
                    <c:v>Bonif. por Responsabilidad en el Cargo</c:v>
                  </c:pt>
                  <c:pt idx="64">
                    <c:v>Sueldos</c:v>
                  </c:pt>
                  <c:pt idx="65">
                    <c:v>Bonif. por Responsabilidad en el Cargo</c:v>
                  </c:pt>
                  <c:pt idx="66">
                    <c:v>Sueldos</c:v>
                  </c:pt>
                  <c:pt idx="67">
                    <c:v>Bonif. por Responsabilidad en el Cargo</c:v>
                  </c:pt>
                  <c:pt idx="68">
                    <c:v>Sueldos</c:v>
                  </c:pt>
                  <c:pt idx="69">
                    <c:v>Bonif. por Responsabilidad en el Cargo</c:v>
                  </c:pt>
                  <c:pt idx="70">
                    <c:v>Sueldos</c:v>
                  </c:pt>
                  <c:pt idx="71">
                    <c:v>Bonif. por Responsabilidad en el Cargo</c:v>
                  </c:pt>
                  <c:pt idx="72">
                    <c:v>Sueldos</c:v>
                  </c:pt>
                  <c:pt idx="73">
                    <c:v>Bonif. por Responsabilidad en el Cargo</c:v>
                  </c:pt>
                  <c:pt idx="74">
                    <c:v>Sueldos</c:v>
                  </c:pt>
                  <c:pt idx="75">
                    <c:v>Bonif. por Responsabilidad en el Cargo</c:v>
                  </c:pt>
                  <c:pt idx="76">
                    <c:v>Sueldos</c:v>
                  </c:pt>
                  <c:pt idx="77">
                    <c:v>Bonif. por Responsabilidad en el Cargo</c:v>
                  </c:pt>
                  <c:pt idx="78">
                    <c:v>Sueldos</c:v>
                  </c:pt>
                  <c:pt idx="79">
                    <c:v>Bonif. por Responsabilidad en el Cargo</c:v>
                  </c:pt>
                  <c:pt idx="80">
                    <c:v>Sueldos</c:v>
                  </c:pt>
                  <c:pt idx="81">
                    <c:v>Bonif. por Responsabilidad en el Cargo</c:v>
                  </c:pt>
                  <c:pt idx="82">
                    <c:v>Sueldos</c:v>
                  </c:pt>
                  <c:pt idx="83">
                    <c:v>Bonif. por Responsabilidad en el Cargo</c:v>
                  </c:pt>
                  <c:pt idx="84">
                    <c:v>Sueldos</c:v>
                  </c:pt>
                  <c:pt idx="85">
                    <c:v>Bonif. por Responsabilidad en el Cargo</c:v>
                  </c:pt>
                  <c:pt idx="86">
                    <c:v>Sueldos</c:v>
                  </c:pt>
                  <c:pt idx="87">
                    <c:v>Bonif. por Responsabilidad en el Cargo</c:v>
                  </c:pt>
                  <c:pt idx="88">
                    <c:v>Sueldos</c:v>
                  </c:pt>
                  <c:pt idx="89">
                    <c:v>Bonif. por Responsabilidad en el Cargo</c:v>
                  </c:pt>
                  <c:pt idx="90">
                    <c:v>Sueldos</c:v>
                  </c:pt>
                  <c:pt idx="91">
                    <c:v>Bonif. por Responsabilidad en el Cargo</c:v>
                  </c:pt>
                  <c:pt idx="92">
                    <c:v>Sueldos</c:v>
                  </c:pt>
                  <c:pt idx="93">
                    <c:v>Bonif. por Responsabilidad en el Cargo</c:v>
                  </c:pt>
                  <c:pt idx="94">
                    <c:v>Sueldos</c:v>
                  </c:pt>
                  <c:pt idx="95">
                    <c:v>Bonif. por Responsabilidad en el Cargo</c:v>
                  </c:pt>
                  <c:pt idx="96">
                    <c:v>Sueldos</c:v>
                  </c:pt>
                  <c:pt idx="97">
                    <c:v>Bonif. por Responsabilidad en el Cargo</c:v>
                  </c:pt>
                  <c:pt idx="98">
                    <c:v>Sueldos</c:v>
                  </c:pt>
                  <c:pt idx="99">
                    <c:v>Bonif. por Responsabilidad en el Cargo</c:v>
                  </c:pt>
                  <c:pt idx="100">
                    <c:v>Sueldos</c:v>
                  </c:pt>
                  <c:pt idx="101">
                    <c:v>Bonif. por Responsabilidad en el Cargo</c:v>
                  </c:pt>
                  <c:pt idx="102">
                    <c:v>Sueldos</c:v>
                  </c:pt>
                  <c:pt idx="103">
                    <c:v>Bonif. por Responsabilidad en el Cargo</c:v>
                  </c:pt>
                  <c:pt idx="104">
                    <c:v>Sueldos</c:v>
                  </c:pt>
                  <c:pt idx="105">
                    <c:v>Bonif. por Responsabilidad en el Cargo</c:v>
                  </c:pt>
                  <c:pt idx="106">
                    <c:v>Sueldos</c:v>
                  </c:pt>
                  <c:pt idx="107">
                    <c:v>Bonif. por Responsabilidad en el Cargo</c:v>
                  </c:pt>
                  <c:pt idx="108">
                    <c:v>Sueldos</c:v>
                  </c:pt>
                  <c:pt idx="109">
                    <c:v>Bonif. por Responsabilidad en el Cargo</c:v>
                  </c:pt>
                  <c:pt idx="110">
                    <c:v>Sueldos</c:v>
                  </c:pt>
                  <c:pt idx="111">
                    <c:v>Bonif. por Responsabilidad en el Cargo</c:v>
                  </c:pt>
                  <c:pt idx="112">
                    <c:v>Sueldos</c:v>
                  </c:pt>
                  <c:pt idx="113">
                    <c:v>Bonif. por Responsabilidad en el Cargo</c:v>
                  </c:pt>
                  <c:pt idx="114">
                    <c:v>Sueldos</c:v>
                  </c:pt>
                  <c:pt idx="115">
                    <c:v>Bonif. por Responsabilidad en el Cargo</c:v>
                  </c:pt>
                  <c:pt idx="116">
                    <c:v>Sueldos</c:v>
                  </c:pt>
                  <c:pt idx="117">
                    <c:v>Bonif. por Responsabilidad en el Cargo</c:v>
                  </c:pt>
                  <c:pt idx="118">
                    <c:v>Sueldos</c:v>
                  </c:pt>
                  <c:pt idx="119">
                    <c:v>Bonif. por Responsabilidad en el Cargo</c:v>
                  </c:pt>
                  <c:pt idx="120">
                    <c:v>Sueldos</c:v>
                  </c:pt>
                  <c:pt idx="121">
                    <c:v>Bonif. por Responsabilidad en el Cargo</c:v>
                  </c:pt>
                  <c:pt idx="122">
                    <c:v>Sueldos</c:v>
                  </c:pt>
                  <c:pt idx="123">
                    <c:v>Bonif. por Responsabilidad en el Cargo</c:v>
                  </c:pt>
                  <c:pt idx="124">
                    <c:v>Sueldos</c:v>
                  </c:pt>
                  <c:pt idx="125">
                    <c:v>Bonif. por Responsabilidad en el Cargo</c:v>
                  </c:pt>
                  <c:pt idx="126">
                    <c:v>Sueldos</c:v>
                  </c:pt>
                  <c:pt idx="127">
                    <c:v>Bonif. por Responsabilidad en el Cargo</c:v>
                  </c:pt>
                  <c:pt idx="128">
                    <c:v>Sueldos</c:v>
                  </c:pt>
                  <c:pt idx="129">
                    <c:v>Bonif. por Responsabilidad en el Cargo</c:v>
                  </c:pt>
                  <c:pt idx="130">
                    <c:v>Sueldos</c:v>
                  </c:pt>
                  <c:pt idx="131">
                    <c:v>Bonif. por Responsabilidad en el Cargo</c:v>
                  </c:pt>
                  <c:pt idx="132">
                    <c:v>Sueldos</c:v>
                  </c:pt>
                  <c:pt idx="133">
                    <c:v>Bonif. por Responsabilidad en el Cargo</c:v>
                  </c:pt>
                  <c:pt idx="134">
                    <c:v>Sueldos</c:v>
                  </c:pt>
                  <c:pt idx="135">
                    <c:v>Bonif. por Responsabilidad en el Cargo</c:v>
                  </c:pt>
                  <c:pt idx="136">
                    <c:v>Sueldos</c:v>
                  </c:pt>
                  <c:pt idx="137">
                    <c:v>Bonif. por Responsabilidad en el Cargo</c:v>
                  </c:pt>
                  <c:pt idx="138">
                    <c:v>Sueldos</c:v>
                  </c:pt>
                  <c:pt idx="139">
                    <c:v>Bonif. por Responsabilidad en el Cargo</c:v>
                  </c:pt>
                  <c:pt idx="140">
                    <c:v>Sueldos</c:v>
                  </c:pt>
                  <c:pt idx="141">
                    <c:v>Bonif. por Responsabilidad en el Cargo</c:v>
                  </c:pt>
                  <c:pt idx="142">
                    <c:v>Sueldos</c:v>
                  </c:pt>
                  <c:pt idx="143">
                    <c:v>Bonif. por Responsabilidad en el Cargo</c:v>
                  </c:pt>
                  <c:pt idx="144">
                    <c:v>Sueldos</c:v>
                  </c:pt>
                  <c:pt idx="145">
                    <c:v>Bonif. por Responsabilidad en el Cargo</c:v>
                  </c:pt>
                  <c:pt idx="146">
                    <c:v>Sueldos</c:v>
                  </c:pt>
                  <c:pt idx="147">
                    <c:v>Bonif. por Responsabilidad en el Cargo</c:v>
                  </c:pt>
                  <c:pt idx="148">
                    <c:v>Sueldos</c:v>
                  </c:pt>
                  <c:pt idx="149">
                    <c:v>Bonif. por Responsabilidad en el Cargo</c:v>
                  </c:pt>
                  <c:pt idx="150">
                    <c:v>Sueldos</c:v>
                  </c:pt>
                  <c:pt idx="151">
                    <c:v>Bonif. por Responsabilidad en el Cargo</c:v>
                  </c:pt>
                  <c:pt idx="152">
                    <c:v>Sueldos</c:v>
                  </c:pt>
                  <c:pt idx="153">
                    <c:v>Bonif. por Responsabilidad en el Cargo</c:v>
                  </c:pt>
                  <c:pt idx="154">
                    <c:v>Sueldos</c:v>
                  </c:pt>
                  <c:pt idx="155">
                    <c:v>Bonif. por Responsabilidad en el Cargo</c:v>
                  </c:pt>
                  <c:pt idx="156">
                    <c:v>Sueldos</c:v>
                  </c:pt>
                  <c:pt idx="157">
                    <c:v>Bonif. por Responsabilidad en el Cargo</c:v>
                  </c:pt>
                  <c:pt idx="158">
                    <c:v>Sueldos</c:v>
                  </c:pt>
                  <c:pt idx="159">
                    <c:v>Bonif. por Responsabilidad en el Cargo</c:v>
                  </c:pt>
                  <c:pt idx="160">
                    <c:v>Sueldos</c:v>
                  </c:pt>
                  <c:pt idx="161">
                    <c:v>Bonif. por Responsabilidad en el Cargo</c:v>
                  </c:pt>
                  <c:pt idx="162">
                    <c:v>Sueldos</c:v>
                  </c:pt>
                  <c:pt idx="163">
                    <c:v>Bonif. por Responsabilidad en el Cargo</c:v>
                  </c:pt>
                  <c:pt idx="164">
                    <c:v>Sueldos</c:v>
                  </c:pt>
                  <c:pt idx="165">
                    <c:v>Bonif. por Responsabilidad en el Cargo</c:v>
                  </c:pt>
                  <c:pt idx="166">
                    <c:v>Sueldos</c:v>
                  </c:pt>
                  <c:pt idx="167">
                    <c:v>Bonif. por Responsabilidad en el Cargo</c:v>
                  </c:pt>
                  <c:pt idx="168">
                    <c:v>Sueldos</c:v>
                  </c:pt>
                  <c:pt idx="169">
                    <c:v>Bonif. por Responsabilidad en el Cargo</c:v>
                  </c:pt>
                  <c:pt idx="170">
                    <c:v>Sueldos</c:v>
                  </c:pt>
                  <c:pt idx="171">
                    <c:v>Bonif. por Responsabilidad en el Cargo</c:v>
                  </c:pt>
                  <c:pt idx="172">
                    <c:v>Sueldos</c:v>
                  </c:pt>
                  <c:pt idx="173">
                    <c:v>Bonif. por Responsabilidad en el Cargo</c:v>
                  </c:pt>
                  <c:pt idx="174">
                    <c:v>Sueldos</c:v>
                  </c:pt>
                  <c:pt idx="175">
                    <c:v>Bonif. por Responsabilidad en el Cargo</c:v>
                  </c:pt>
                  <c:pt idx="176">
                    <c:v>Sueldos</c:v>
                  </c:pt>
                  <c:pt idx="177">
                    <c:v>Bonif. por Responsabilidad en el Cargo</c:v>
                  </c:pt>
                  <c:pt idx="178">
                    <c:v>Sueldos</c:v>
                  </c:pt>
                  <c:pt idx="179">
                    <c:v>Bonif. por Responsabilidad en el Cargo</c:v>
                  </c:pt>
                  <c:pt idx="180">
                    <c:v>Sueldos</c:v>
                  </c:pt>
                  <c:pt idx="181">
                    <c:v>Bonif. por Responsabilidad en el Cargo</c:v>
                  </c:pt>
                  <c:pt idx="182">
                    <c:v>Sueldos</c:v>
                  </c:pt>
                  <c:pt idx="183">
                    <c:v>Bonif. por Responsabilidad en el Cargo</c:v>
                  </c:pt>
                  <c:pt idx="184">
                    <c:v>Sueldos</c:v>
                  </c:pt>
                  <c:pt idx="185">
                    <c:v>Bonif. por Responsabilidad en el Cargo</c:v>
                  </c:pt>
                  <c:pt idx="186">
                    <c:v>Sueldos</c:v>
                  </c:pt>
                  <c:pt idx="187">
                    <c:v>Bonif. por Responsabilidad en el Cargo</c:v>
                  </c:pt>
                  <c:pt idx="188">
                    <c:v>Sueldos</c:v>
                  </c:pt>
                  <c:pt idx="189">
                    <c:v>Bonif. por Responsabilidad en el Cargo</c:v>
                  </c:pt>
                  <c:pt idx="190">
                    <c:v>Sueldos</c:v>
                  </c:pt>
                  <c:pt idx="191">
                    <c:v>Bonif. por Responsabilidad en el Cargo</c:v>
                  </c:pt>
                  <c:pt idx="192">
                    <c:v>Sueldos</c:v>
                  </c:pt>
                  <c:pt idx="193">
                    <c:v>Bonif. por Responsabilidad en el Cargo</c:v>
                  </c:pt>
                  <c:pt idx="194">
                    <c:v>Sueldos</c:v>
                  </c:pt>
                  <c:pt idx="195">
                    <c:v>Bonif. por Responsabilidad en el Cargo</c:v>
                  </c:pt>
                  <c:pt idx="196">
                    <c:v>Sueldos</c:v>
                  </c:pt>
                  <c:pt idx="197">
                    <c:v>Bonif. por Responsabilidad en el Cargo</c:v>
                  </c:pt>
                  <c:pt idx="198">
                    <c:v>Sueldos</c:v>
                  </c:pt>
                  <c:pt idx="199">
                    <c:v>Bonif. por Responsabilidad en el Cargo</c:v>
                  </c:pt>
                  <c:pt idx="200">
                    <c:v>Sueldos</c:v>
                  </c:pt>
                  <c:pt idx="201">
                    <c:v>Bonif. por Responsabilidad en el Cargo</c:v>
                  </c:pt>
                  <c:pt idx="202">
                    <c:v>Sueldos</c:v>
                  </c:pt>
                  <c:pt idx="203">
                    <c:v>Bonif. por Responsabilidad en el Cargo</c:v>
                  </c:pt>
                  <c:pt idx="204">
                    <c:v>Sueldos</c:v>
                  </c:pt>
                  <c:pt idx="205">
                    <c:v>Bonif. por Responsabilidad en el Cargo</c:v>
                  </c:pt>
                  <c:pt idx="206">
                    <c:v>Sueldos</c:v>
                  </c:pt>
                  <c:pt idx="207">
                    <c:v>Bonif. por Responsabilidad en el Cargo</c:v>
                  </c:pt>
                  <c:pt idx="208">
                    <c:v>Sueldos</c:v>
                  </c:pt>
                  <c:pt idx="209">
                    <c:v>Bonif. por Responsabilidad en el Cargo</c:v>
                  </c:pt>
                  <c:pt idx="210">
                    <c:v>Sueldos</c:v>
                  </c:pt>
                  <c:pt idx="211">
                    <c:v>Bonif. por Responsabilidad en el Cargo</c:v>
                  </c:pt>
                  <c:pt idx="212">
                    <c:v>Sueldos</c:v>
                  </c:pt>
                  <c:pt idx="213">
                    <c:v>Bonif. por Responsabilidad en el Cargo</c:v>
                  </c:pt>
                </c:lvl>
                <c:lvl>
                  <c:pt idx="0">
                    <c:v>111</c:v>
                  </c:pt>
                  <c:pt idx="1">
                    <c:v>113</c:v>
                  </c:pt>
                  <c:pt idx="2">
                    <c:v>131</c:v>
                  </c:pt>
                  <c:pt idx="3">
                    <c:v>133</c:v>
                  </c:pt>
                  <c:pt idx="4">
                    <c:v>232</c:v>
                  </c:pt>
                  <c:pt idx="5">
                    <c:v>111</c:v>
                  </c:pt>
                  <c:pt idx="6">
                    <c:v>113</c:v>
                  </c:pt>
                  <c:pt idx="7">
                    <c:v>131</c:v>
                  </c:pt>
                  <c:pt idx="8">
                    <c:v>133</c:v>
                  </c:pt>
                  <c:pt idx="9">
                    <c:v>232</c:v>
                  </c:pt>
                  <c:pt idx="10">
                    <c:v>111</c:v>
                  </c:pt>
                  <c:pt idx="11">
                    <c:v>133</c:v>
                  </c:pt>
                  <c:pt idx="12">
                    <c:v>111</c:v>
                  </c:pt>
                  <c:pt idx="13">
                    <c:v>133</c:v>
                  </c:pt>
                  <c:pt idx="14">
                    <c:v>111</c:v>
                  </c:pt>
                  <c:pt idx="15">
                    <c:v>133</c:v>
                  </c:pt>
                  <c:pt idx="16">
                    <c:v>111</c:v>
                  </c:pt>
                  <c:pt idx="17">
                    <c:v>133</c:v>
                  </c:pt>
                  <c:pt idx="18">
                    <c:v>111</c:v>
                  </c:pt>
                  <c:pt idx="19">
                    <c:v>133</c:v>
                  </c:pt>
                  <c:pt idx="20">
                    <c:v>111</c:v>
                  </c:pt>
                  <c:pt idx="21">
                    <c:v>133</c:v>
                  </c:pt>
                  <c:pt idx="22">
                    <c:v>111</c:v>
                  </c:pt>
                  <c:pt idx="23">
                    <c:v>133</c:v>
                  </c:pt>
                  <c:pt idx="24">
                    <c:v>111</c:v>
                  </c:pt>
                  <c:pt idx="25">
                    <c:v>133</c:v>
                  </c:pt>
                  <c:pt idx="26">
                    <c:v>111</c:v>
                  </c:pt>
                  <c:pt idx="27">
                    <c:v>133</c:v>
                  </c:pt>
                  <c:pt idx="28">
                    <c:v>111</c:v>
                  </c:pt>
                  <c:pt idx="29">
                    <c:v>133</c:v>
                  </c:pt>
                  <c:pt idx="30">
                    <c:v>111</c:v>
                  </c:pt>
                  <c:pt idx="31">
                    <c:v>133</c:v>
                  </c:pt>
                  <c:pt idx="32">
                    <c:v>111</c:v>
                  </c:pt>
                  <c:pt idx="33">
                    <c:v>133</c:v>
                  </c:pt>
                  <c:pt idx="34">
                    <c:v>111</c:v>
                  </c:pt>
                  <c:pt idx="35">
                    <c:v>133</c:v>
                  </c:pt>
                  <c:pt idx="36">
                    <c:v>111</c:v>
                  </c:pt>
                  <c:pt idx="37">
                    <c:v>133</c:v>
                  </c:pt>
                  <c:pt idx="38">
                    <c:v>111</c:v>
                  </c:pt>
                  <c:pt idx="39">
                    <c:v>133</c:v>
                  </c:pt>
                  <c:pt idx="40">
                    <c:v>111</c:v>
                  </c:pt>
                  <c:pt idx="41">
                    <c:v>133</c:v>
                  </c:pt>
                  <c:pt idx="42">
                    <c:v>111</c:v>
                  </c:pt>
                  <c:pt idx="43">
                    <c:v>133</c:v>
                  </c:pt>
                  <c:pt idx="44">
                    <c:v>111</c:v>
                  </c:pt>
                  <c:pt idx="45">
                    <c:v>133</c:v>
                  </c:pt>
                  <c:pt idx="46">
                    <c:v>111</c:v>
                  </c:pt>
                  <c:pt idx="47">
                    <c:v>133</c:v>
                  </c:pt>
                  <c:pt idx="48">
                    <c:v>111</c:v>
                  </c:pt>
                  <c:pt idx="49">
                    <c:v>133</c:v>
                  </c:pt>
                  <c:pt idx="50">
                    <c:v>111</c:v>
                  </c:pt>
                  <c:pt idx="51">
                    <c:v>133</c:v>
                  </c:pt>
                  <c:pt idx="52">
                    <c:v>111</c:v>
                  </c:pt>
                  <c:pt idx="53">
                    <c:v>133</c:v>
                  </c:pt>
                  <c:pt idx="54">
                    <c:v>111</c:v>
                  </c:pt>
                  <c:pt idx="55">
                    <c:v>133</c:v>
                  </c:pt>
                  <c:pt idx="56">
                    <c:v>111</c:v>
                  </c:pt>
                  <c:pt idx="57">
                    <c:v>133</c:v>
                  </c:pt>
                  <c:pt idx="58">
                    <c:v>111</c:v>
                  </c:pt>
                  <c:pt idx="59">
                    <c:v>133</c:v>
                  </c:pt>
                  <c:pt idx="60">
                    <c:v>111</c:v>
                  </c:pt>
                  <c:pt idx="61">
                    <c:v>133</c:v>
                  </c:pt>
                  <c:pt idx="62">
                    <c:v>111</c:v>
                  </c:pt>
                  <c:pt idx="63">
                    <c:v>133</c:v>
                  </c:pt>
                  <c:pt idx="64">
                    <c:v>111</c:v>
                  </c:pt>
                  <c:pt idx="65">
                    <c:v>133</c:v>
                  </c:pt>
                  <c:pt idx="66">
                    <c:v>111</c:v>
                  </c:pt>
                  <c:pt idx="67">
                    <c:v>133</c:v>
                  </c:pt>
                  <c:pt idx="68">
                    <c:v>111</c:v>
                  </c:pt>
                  <c:pt idx="69">
                    <c:v>133</c:v>
                  </c:pt>
                  <c:pt idx="70">
                    <c:v>111</c:v>
                  </c:pt>
                  <c:pt idx="71">
                    <c:v>133</c:v>
                  </c:pt>
                  <c:pt idx="72">
                    <c:v>111</c:v>
                  </c:pt>
                  <c:pt idx="73">
                    <c:v>133</c:v>
                  </c:pt>
                  <c:pt idx="74">
                    <c:v>111</c:v>
                  </c:pt>
                  <c:pt idx="75">
                    <c:v>133</c:v>
                  </c:pt>
                  <c:pt idx="76">
                    <c:v>111</c:v>
                  </c:pt>
                  <c:pt idx="77">
                    <c:v>133</c:v>
                  </c:pt>
                  <c:pt idx="78">
                    <c:v>111</c:v>
                  </c:pt>
                  <c:pt idx="79">
                    <c:v>133</c:v>
                  </c:pt>
                  <c:pt idx="80">
                    <c:v>111</c:v>
                  </c:pt>
                  <c:pt idx="81">
                    <c:v>133</c:v>
                  </c:pt>
                  <c:pt idx="82">
                    <c:v>111</c:v>
                  </c:pt>
                  <c:pt idx="83">
                    <c:v>133</c:v>
                  </c:pt>
                  <c:pt idx="84">
                    <c:v>111</c:v>
                  </c:pt>
                  <c:pt idx="85">
                    <c:v>133</c:v>
                  </c:pt>
                  <c:pt idx="86">
                    <c:v>111</c:v>
                  </c:pt>
                  <c:pt idx="87">
                    <c:v>133</c:v>
                  </c:pt>
                  <c:pt idx="88">
                    <c:v>111</c:v>
                  </c:pt>
                  <c:pt idx="89">
                    <c:v>133</c:v>
                  </c:pt>
                  <c:pt idx="90">
                    <c:v>111</c:v>
                  </c:pt>
                  <c:pt idx="91">
                    <c:v>133</c:v>
                  </c:pt>
                  <c:pt idx="92">
                    <c:v>111</c:v>
                  </c:pt>
                  <c:pt idx="93">
                    <c:v>133</c:v>
                  </c:pt>
                  <c:pt idx="94">
                    <c:v>111</c:v>
                  </c:pt>
                  <c:pt idx="95">
                    <c:v>133</c:v>
                  </c:pt>
                  <c:pt idx="96">
                    <c:v>111</c:v>
                  </c:pt>
                  <c:pt idx="97">
                    <c:v>133</c:v>
                  </c:pt>
                  <c:pt idx="98">
                    <c:v>111</c:v>
                  </c:pt>
                  <c:pt idx="99">
                    <c:v>133</c:v>
                  </c:pt>
                  <c:pt idx="100">
                    <c:v>111</c:v>
                  </c:pt>
                  <c:pt idx="101">
                    <c:v>133</c:v>
                  </c:pt>
                  <c:pt idx="102">
                    <c:v>111</c:v>
                  </c:pt>
                  <c:pt idx="103">
                    <c:v>133</c:v>
                  </c:pt>
                  <c:pt idx="104">
                    <c:v>111</c:v>
                  </c:pt>
                  <c:pt idx="105">
                    <c:v>133</c:v>
                  </c:pt>
                  <c:pt idx="106">
                    <c:v>111</c:v>
                  </c:pt>
                  <c:pt idx="107">
                    <c:v>133</c:v>
                  </c:pt>
                  <c:pt idx="108">
                    <c:v>111</c:v>
                  </c:pt>
                  <c:pt idx="109">
                    <c:v>133</c:v>
                  </c:pt>
                  <c:pt idx="110">
                    <c:v>111</c:v>
                  </c:pt>
                  <c:pt idx="111">
                    <c:v>133</c:v>
                  </c:pt>
                  <c:pt idx="112">
                    <c:v>111</c:v>
                  </c:pt>
                  <c:pt idx="113">
                    <c:v>133</c:v>
                  </c:pt>
                  <c:pt idx="114">
                    <c:v>111</c:v>
                  </c:pt>
                  <c:pt idx="115">
                    <c:v>133</c:v>
                  </c:pt>
                  <c:pt idx="116">
                    <c:v>111</c:v>
                  </c:pt>
                  <c:pt idx="117">
                    <c:v>133</c:v>
                  </c:pt>
                  <c:pt idx="118">
                    <c:v>111</c:v>
                  </c:pt>
                  <c:pt idx="119">
                    <c:v>133</c:v>
                  </c:pt>
                  <c:pt idx="120">
                    <c:v>111</c:v>
                  </c:pt>
                  <c:pt idx="121">
                    <c:v>133</c:v>
                  </c:pt>
                  <c:pt idx="122">
                    <c:v>111</c:v>
                  </c:pt>
                  <c:pt idx="123">
                    <c:v>133</c:v>
                  </c:pt>
                  <c:pt idx="124">
                    <c:v>111</c:v>
                  </c:pt>
                  <c:pt idx="125">
                    <c:v>133</c:v>
                  </c:pt>
                  <c:pt idx="126">
                    <c:v>111</c:v>
                  </c:pt>
                  <c:pt idx="127">
                    <c:v>133</c:v>
                  </c:pt>
                  <c:pt idx="128">
                    <c:v>111</c:v>
                  </c:pt>
                  <c:pt idx="129">
                    <c:v>133</c:v>
                  </c:pt>
                  <c:pt idx="130">
                    <c:v>111</c:v>
                  </c:pt>
                  <c:pt idx="131">
                    <c:v>133</c:v>
                  </c:pt>
                  <c:pt idx="132">
                    <c:v>111</c:v>
                  </c:pt>
                  <c:pt idx="133">
                    <c:v>133</c:v>
                  </c:pt>
                  <c:pt idx="134">
                    <c:v>111</c:v>
                  </c:pt>
                  <c:pt idx="135">
                    <c:v>133</c:v>
                  </c:pt>
                  <c:pt idx="136">
                    <c:v>111</c:v>
                  </c:pt>
                  <c:pt idx="137">
                    <c:v>133</c:v>
                  </c:pt>
                  <c:pt idx="138">
                    <c:v>111</c:v>
                  </c:pt>
                  <c:pt idx="139">
                    <c:v>133</c:v>
                  </c:pt>
                  <c:pt idx="140">
                    <c:v>111</c:v>
                  </c:pt>
                  <c:pt idx="141">
                    <c:v>133</c:v>
                  </c:pt>
                  <c:pt idx="142">
                    <c:v>111</c:v>
                  </c:pt>
                  <c:pt idx="143">
                    <c:v>133</c:v>
                  </c:pt>
                  <c:pt idx="144">
                    <c:v>111</c:v>
                  </c:pt>
                  <c:pt idx="145">
                    <c:v>133</c:v>
                  </c:pt>
                  <c:pt idx="146">
                    <c:v>111</c:v>
                  </c:pt>
                  <c:pt idx="147">
                    <c:v>133</c:v>
                  </c:pt>
                  <c:pt idx="148">
                    <c:v>111</c:v>
                  </c:pt>
                  <c:pt idx="149">
                    <c:v>133</c:v>
                  </c:pt>
                  <c:pt idx="150">
                    <c:v>111</c:v>
                  </c:pt>
                  <c:pt idx="151">
                    <c:v>133</c:v>
                  </c:pt>
                  <c:pt idx="152">
                    <c:v>111</c:v>
                  </c:pt>
                  <c:pt idx="153">
                    <c:v>133</c:v>
                  </c:pt>
                  <c:pt idx="154">
                    <c:v>111</c:v>
                  </c:pt>
                  <c:pt idx="155">
                    <c:v>133</c:v>
                  </c:pt>
                  <c:pt idx="156">
                    <c:v>111</c:v>
                  </c:pt>
                  <c:pt idx="157">
                    <c:v>133</c:v>
                  </c:pt>
                  <c:pt idx="158">
                    <c:v>111</c:v>
                  </c:pt>
                  <c:pt idx="159">
                    <c:v>133</c:v>
                  </c:pt>
                  <c:pt idx="160">
                    <c:v>111</c:v>
                  </c:pt>
                  <c:pt idx="161">
                    <c:v>133</c:v>
                  </c:pt>
                  <c:pt idx="162">
                    <c:v>111</c:v>
                  </c:pt>
                  <c:pt idx="163">
                    <c:v>133</c:v>
                  </c:pt>
                  <c:pt idx="164">
                    <c:v>111</c:v>
                  </c:pt>
                  <c:pt idx="165">
                    <c:v>133</c:v>
                  </c:pt>
                  <c:pt idx="166">
                    <c:v>111</c:v>
                  </c:pt>
                  <c:pt idx="167">
                    <c:v>133</c:v>
                  </c:pt>
                  <c:pt idx="168">
                    <c:v>111</c:v>
                  </c:pt>
                  <c:pt idx="169">
                    <c:v>133</c:v>
                  </c:pt>
                  <c:pt idx="170">
                    <c:v>111</c:v>
                  </c:pt>
                  <c:pt idx="171">
                    <c:v>133</c:v>
                  </c:pt>
                  <c:pt idx="172">
                    <c:v>111</c:v>
                  </c:pt>
                  <c:pt idx="173">
                    <c:v>133</c:v>
                  </c:pt>
                  <c:pt idx="174">
                    <c:v>111</c:v>
                  </c:pt>
                  <c:pt idx="175">
                    <c:v>133</c:v>
                  </c:pt>
                  <c:pt idx="176">
                    <c:v>111</c:v>
                  </c:pt>
                  <c:pt idx="177">
                    <c:v>133</c:v>
                  </c:pt>
                  <c:pt idx="178">
                    <c:v>111</c:v>
                  </c:pt>
                  <c:pt idx="179">
                    <c:v>133</c:v>
                  </c:pt>
                  <c:pt idx="180">
                    <c:v>111</c:v>
                  </c:pt>
                  <c:pt idx="181">
                    <c:v>133</c:v>
                  </c:pt>
                  <c:pt idx="182">
                    <c:v>111</c:v>
                  </c:pt>
                  <c:pt idx="183">
                    <c:v>133</c:v>
                  </c:pt>
                  <c:pt idx="184">
                    <c:v>111</c:v>
                  </c:pt>
                  <c:pt idx="185">
                    <c:v>133</c:v>
                  </c:pt>
                  <c:pt idx="186">
                    <c:v>111</c:v>
                  </c:pt>
                  <c:pt idx="187">
                    <c:v>133</c:v>
                  </c:pt>
                  <c:pt idx="188">
                    <c:v>111</c:v>
                  </c:pt>
                  <c:pt idx="189">
                    <c:v>133</c:v>
                  </c:pt>
                  <c:pt idx="190">
                    <c:v>112</c:v>
                  </c:pt>
                  <c:pt idx="191">
                    <c:v>113</c:v>
                  </c:pt>
                  <c:pt idx="192">
                    <c:v>112</c:v>
                  </c:pt>
                  <c:pt idx="193">
                    <c:v>113</c:v>
                  </c:pt>
                  <c:pt idx="194">
                    <c:v>112</c:v>
                  </c:pt>
                  <c:pt idx="195">
                    <c:v>113</c:v>
                  </c:pt>
                  <c:pt idx="196">
                    <c:v>111</c:v>
                  </c:pt>
                  <c:pt idx="197">
                    <c:v>133</c:v>
                  </c:pt>
                  <c:pt idx="198">
                    <c:v>111</c:v>
                  </c:pt>
                  <c:pt idx="199">
                    <c:v>133</c:v>
                  </c:pt>
                  <c:pt idx="200">
                    <c:v>111</c:v>
                  </c:pt>
                  <c:pt idx="201">
                    <c:v>133</c:v>
                  </c:pt>
                  <c:pt idx="202">
                    <c:v>111</c:v>
                  </c:pt>
                  <c:pt idx="203">
                    <c:v>133</c:v>
                  </c:pt>
                  <c:pt idx="204">
                    <c:v>111</c:v>
                  </c:pt>
                  <c:pt idx="205">
                    <c:v>133</c:v>
                  </c:pt>
                  <c:pt idx="206">
                    <c:v>111</c:v>
                  </c:pt>
                  <c:pt idx="207">
                    <c:v>133</c:v>
                  </c:pt>
                  <c:pt idx="208">
                    <c:v>111</c:v>
                  </c:pt>
                  <c:pt idx="209">
                    <c:v>133</c:v>
                  </c:pt>
                  <c:pt idx="210">
                    <c:v>111</c:v>
                  </c:pt>
                  <c:pt idx="211">
                    <c:v>133</c:v>
                  </c:pt>
                  <c:pt idx="212">
                    <c:v>111</c:v>
                  </c:pt>
                  <c:pt idx="213">
                    <c:v>133</c:v>
                  </c:pt>
                </c:lvl>
                <c:lvl>
                  <c:pt idx="0">
                    <c:v>Permanente</c:v>
                  </c:pt>
                  <c:pt idx="5">
                    <c:v>Permanente</c:v>
                  </c:pt>
                  <c:pt idx="10">
                    <c:v>Permanente</c:v>
                  </c:pt>
                  <c:pt idx="12">
                    <c:v>Permanente</c:v>
                  </c:pt>
                  <c:pt idx="14">
                    <c:v>Permanente</c:v>
                  </c:pt>
                  <c:pt idx="16">
                    <c:v>Permanente</c:v>
                  </c:pt>
                  <c:pt idx="18">
                    <c:v>Permanente</c:v>
                  </c:pt>
                  <c:pt idx="20">
                    <c:v>Permanente</c:v>
                  </c:pt>
                  <c:pt idx="22">
                    <c:v>Permanente</c:v>
                  </c:pt>
                  <c:pt idx="24">
                    <c:v>Permanente</c:v>
                  </c:pt>
                  <c:pt idx="26">
                    <c:v>Permanente</c:v>
                  </c:pt>
                  <c:pt idx="28">
                    <c:v>Permanente</c:v>
                  </c:pt>
                  <c:pt idx="30">
                    <c:v>Permanente</c:v>
                  </c:pt>
                  <c:pt idx="32">
                    <c:v>Permanente</c:v>
                  </c:pt>
                  <c:pt idx="34">
                    <c:v>Permanente</c:v>
                  </c:pt>
                  <c:pt idx="36">
                    <c:v>Permanente</c:v>
                  </c:pt>
                  <c:pt idx="38">
                    <c:v>Permanente</c:v>
                  </c:pt>
                  <c:pt idx="40">
                    <c:v>Permanente</c:v>
                  </c:pt>
                  <c:pt idx="42">
                    <c:v>Permanente</c:v>
                  </c:pt>
                  <c:pt idx="44">
                    <c:v>Permanente</c:v>
                  </c:pt>
                  <c:pt idx="46">
                    <c:v>Permanente</c:v>
                  </c:pt>
                  <c:pt idx="48">
                    <c:v>Permanente</c:v>
                  </c:pt>
                  <c:pt idx="50">
                    <c:v>Permanente</c:v>
                  </c:pt>
                  <c:pt idx="52">
                    <c:v>Permanente</c:v>
                  </c:pt>
                  <c:pt idx="54">
                    <c:v>Permanente</c:v>
                  </c:pt>
                  <c:pt idx="56">
                    <c:v>Permanente</c:v>
                  </c:pt>
                  <c:pt idx="58">
                    <c:v>Permanente</c:v>
                  </c:pt>
                  <c:pt idx="60">
                    <c:v>Permanente</c:v>
                  </c:pt>
                  <c:pt idx="62">
                    <c:v>Permanente</c:v>
                  </c:pt>
                  <c:pt idx="64">
                    <c:v>Permanente</c:v>
                  </c:pt>
                  <c:pt idx="66">
                    <c:v>Permanente</c:v>
                  </c:pt>
                  <c:pt idx="68">
                    <c:v>Permanente</c:v>
                  </c:pt>
                  <c:pt idx="70">
                    <c:v>Permanente</c:v>
                  </c:pt>
                  <c:pt idx="72">
                    <c:v>Permanente</c:v>
                  </c:pt>
                  <c:pt idx="74">
                    <c:v>Permanente</c:v>
                  </c:pt>
                  <c:pt idx="76">
                    <c:v>Permanente</c:v>
                  </c:pt>
                  <c:pt idx="78">
                    <c:v>Permanente</c:v>
                  </c:pt>
                  <c:pt idx="80">
                    <c:v>Permanente</c:v>
                  </c:pt>
                  <c:pt idx="82">
                    <c:v>Permanente</c:v>
                  </c:pt>
                  <c:pt idx="84">
                    <c:v>Permanente</c:v>
                  </c:pt>
                  <c:pt idx="86">
                    <c:v>Permanente</c:v>
                  </c:pt>
                  <c:pt idx="88">
                    <c:v>Permanente</c:v>
                  </c:pt>
                  <c:pt idx="90">
                    <c:v>Permanente</c:v>
                  </c:pt>
                  <c:pt idx="92">
                    <c:v>Permanente</c:v>
                  </c:pt>
                  <c:pt idx="94">
                    <c:v>Permanente</c:v>
                  </c:pt>
                  <c:pt idx="96">
                    <c:v>Permanente</c:v>
                  </c:pt>
                  <c:pt idx="98">
                    <c:v>Permanente</c:v>
                  </c:pt>
                  <c:pt idx="100">
                    <c:v>Permanente</c:v>
                  </c:pt>
                  <c:pt idx="102">
                    <c:v>Permanente</c:v>
                  </c:pt>
                  <c:pt idx="104">
                    <c:v>Permanente</c:v>
                  </c:pt>
                  <c:pt idx="106">
                    <c:v>Permanente</c:v>
                  </c:pt>
                  <c:pt idx="108">
                    <c:v>Permanente</c:v>
                  </c:pt>
                  <c:pt idx="110">
                    <c:v>Permanente</c:v>
                  </c:pt>
                  <c:pt idx="112">
                    <c:v>Permanente</c:v>
                  </c:pt>
                  <c:pt idx="114">
                    <c:v>Permanente</c:v>
                  </c:pt>
                  <c:pt idx="116">
                    <c:v>Permanente</c:v>
                  </c:pt>
                  <c:pt idx="118">
                    <c:v>Permanente</c:v>
                  </c:pt>
                  <c:pt idx="120">
                    <c:v>Permanente</c:v>
                  </c:pt>
                  <c:pt idx="122">
                    <c:v>Permanente</c:v>
                  </c:pt>
                  <c:pt idx="124">
                    <c:v>Permanente</c:v>
                  </c:pt>
                  <c:pt idx="126">
                    <c:v>Permanente</c:v>
                  </c:pt>
                  <c:pt idx="128">
                    <c:v>Permanente</c:v>
                  </c:pt>
                  <c:pt idx="130">
                    <c:v>Permanente</c:v>
                  </c:pt>
                  <c:pt idx="132">
                    <c:v>Permanente</c:v>
                  </c:pt>
                  <c:pt idx="134">
                    <c:v>Permanente</c:v>
                  </c:pt>
                  <c:pt idx="136">
                    <c:v>Permanente</c:v>
                  </c:pt>
                  <c:pt idx="138">
                    <c:v>Permanente</c:v>
                  </c:pt>
                  <c:pt idx="140">
                    <c:v>Permanente</c:v>
                  </c:pt>
                  <c:pt idx="142">
                    <c:v>Permanente</c:v>
                  </c:pt>
                  <c:pt idx="144">
                    <c:v>Permanente</c:v>
                  </c:pt>
                  <c:pt idx="146">
                    <c:v>Permanente</c:v>
                  </c:pt>
                  <c:pt idx="148">
                    <c:v>Permanente</c:v>
                  </c:pt>
                  <c:pt idx="150">
                    <c:v>Permanente</c:v>
                  </c:pt>
                  <c:pt idx="152">
                    <c:v>Permanente</c:v>
                  </c:pt>
                  <c:pt idx="154">
                    <c:v>Permanente</c:v>
                  </c:pt>
                  <c:pt idx="156">
                    <c:v>Permanente</c:v>
                  </c:pt>
                  <c:pt idx="158">
                    <c:v>Permanente</c:v>
                  </c:pt>
                  <c:pt idx="160">
                    <c:v>Permanente</c:v>
                  </c:pt>
                  <c:pt idx="162">
                    <c:v>Permanente</c:v>
                  </c:pt>
                  <c:pt idx="164">
                    <c:v>Permanente</c:v>
                  </c:pt>
                  <c:pt idx="166">
                    <c:v>Permanente</c:v>
                  </c:pt>
                  <c:pt idx="168">
                    <c:v>Permanente</c:v>
                  </c:pt>
                  <c:pt idx="170">
                    <c:v>Permanente</c:v>
                  </c:pt>
                  <c:pt idx="172">
                    <c:v>Permanente</c:v>
                  </c:pt>
                  <c:pt idx="174">
                    <c:v>Permanente</c:v>
                  </c:pt>
                  <c:pt idx="176">
                    <c:v>Permanente</c:v>
                  </c:pt>
                  <c:pt idx="178">
                    <c:v>Permanente</c:v>
                  </c:pt>
                  <c:pt idx="180">
                    <c:v>Permanente</c:v>
                  </c:pt>
                  <c:pt idx="182">
                    <c:v>Permanente</c:v>
                  </c:pt>
                  <c:pt idx="184">
                    <c:v>Permanente</c:v>
                  </c:pt>
                  <c:pt idx="186">
                    <c:v>Permanente</c:v>
                  </c:pt>
                  <c:pt idx="188">
                    <c:v>Permanente</c:v>
                  </c:pt>
                  <c:pt idx="190">
                    <c:v>Permanente</c:v>
                  </c:pt>
                  <c:pt idx="192">
                    <c:v>Permanente</c:v>
                  </c:pt>
                  <c:pt idx="194">
                    <c:v>Permanente</c:v>
                  </c:pt>
                  <c:pt idx="196">
                    <c:v>Permanente</c:v>
                  </c:pt>
                  <c:pt idx="198">
                    <c:v>Permanente</c:v>
                  </c:pt>
                  <c:pt idx="200">
                    <c:v>Permanente</c:v>
                  </c:pt>
                  <c:pt idx="202">
                    <c:v>Permanente</c:v>
                  </c:pt>
                  <c:pt idx="204">
                    <c:v>Permanente</c:v>
                  </c:pt>
                  <c:pt idx="206">
                    <c:v>Permanente</c:v>
                  </c:pt>
                  <c:pt idx="208">
                    <c:v>Permanente</c:v>
                  </c:pt>
                  <c:pt idx="210">
                    <c:v>Permanente</c:v>
                  </c:pt>
                  <c:pt idx="212">
                    <c:v>Permanente</c:v>
                  </c:pt>
                </c:lvl>
                <c:lvl>
                  <c:pt idx="0">
                    <c:v>PALACIOS, CARLOS NESTOR</c:v>
                  </c:pt>
                  <c:pt idx="5">
                    <c:v>OPTACIANO CLAUDIO GOMEZ VERLANGIERI </c:v>
                  </c:pt>
                  <c:pt idx="10">
                    <c:v> ALCARAS VDA DE ROMAN ADA</c:v>
                  </c:pt>
                  <c:pt idx="12">
                    <c:v>AMARILLA, AMADA</c:v>
                  </c:pt>
                  <c:pt idx="14">
                    <c:v>AMARILLA, ANGEL</c:v>
                  </c:pt>
                  <c:pt idx="16">
                    <c:v>ARANDA, PEDRO</c:v>
                  </c:pt>
                  <c:pt idx="18">
                    <c:v>CABALLERO PORTILLO, JOSUE DAVID</c:v>
                  </c:pt>
                  <c:pt idx="20">
                    <c:v>AVEIRO, LIDIA CAROLINA</c:v>
                  </c:pt>
                  <c:pt idx="22">
                    <c:v>AVILA, HECTOR RAMON</c:v>
                  </c:pt>
                  <c:pt idx="24">
                    <c:v>BAEZ, EPIFANIO</c:v>
                  </c:pt>
                  <c:pt idx="26">
                    <c:v>BARRIOS, PAOLA</c:v>
                  </c:pt>
                  <c:pt idx="28">
                    <c:v>BENITEZ, RAMON</c:v>
                  </c:pt>
                  <c:pt idx="30">
                    <c:v>BURGOS, ANTONIO</c:v>
                  </c:pt>
                  <c:pt idx="32">
                    <c:v>CANDIA, CHRITIAN GERMAN</c:v>
                  </c:pt>
                  <c:pt idx="34">
                    <c:v>CAÑETE, BRISA</c:v>
                  </c:pt>
                  <c:pt idx="36">
                    <c:v>CARDOZO, LILIANA</c:v>
                  </c:pt>
                  <c:pt idx="38">
                    <c:v>CARDOZO, LORENA</c:v>
                  </c:pt>
                  <c:pt idx="40">
                    <c:v>CARDOZO, PEDRO</c:v>
                  </c:pt>
                  <c:pt idx="42">
                    <c:v>COLMAN, CLAUDIA </c:v>
                  </c:pt>
                  <c:pt idx="44">
                    <c:v>CORONEL, CEFERINO</c:v>
                  </c:pt>
                  <c:pt idx="46">
                    <c:v>CORONEL, LORENA</c:v>
                  </c:pt>
                  <c:pt idx="48">
                    <c:v>CORONEL, VENANCIO</c:v>
                  </c:pt>
                  <c:pt idx="50">
                    <c:v>CUELLAR, CLAUDIO DANIEL</c:v>
                  </c:pt>
                  <c:pt idx="52">
                    <c:v>DIAZ, BLANCA</c:v>
                  </c:pt>
                  <c:pt idx="54">
                    <c:v>DIAZ, JULIO</c:v>
                  </c:pt>
                  <c:pt idx="56">
                    <c:v>DIAZ, LOURDES</c:v>
                  </c:pt>
                  <c:pt idx="58">
                    <c:v>DOMINGUEZ, ALICIA</c:v>
                  </c:pt>
                  <c:pt idx="60">
                    <c:v>DOMINGUEZ, ANTONIA</c:v>
                  </c:pt>
                  <c:pt idx="62">
                    <c:v>DURE, ROMINA</c:v>
                  </c:pt>
                  <c:pt idx="64">
                    <c:v>FERNANDEZ, ANTONIO</c:v>
                  </c:pt>
                  <c:pt idx="66">
                    <c:v>FERNANDEZ, MIRIAM</c:v>
                  </c:pt>
                  <c:pt idx="68">
                    <c:v>FIGUEREDO, ISRAEL</c:v>
                  </c:pt>
                  <c:pt idx="70">
                    <c:v>GAONA, AFRODICIO</c:v>
                  </c:pt>
                  <c:pt idx="72">
                    <c:v>GARCETE, DEJESUS</c:v>
                  </c:pt>
                  <c:pt idx="74">
                    <c:v>GIMENEZ, GEISA</c:v>
                  </c:pt>
                  <c:pt idx="76">
                    <c:v>GODOY, JOSE</c:v>
                  </c:pt>
                  <c:pt idx="78">
                    <c:v>GODOY, PABLINO RAMON</c:v>
                  </c:pt>
                  <c:pt idx="80">
                    <c:v>GONZALEZ, ANGEL</c:v>
                  </c:pt>
                  <c:pt idx="82">
                    <c:v>GONZALEZ, HAYDEE</c:v>
                  </c:pt>
                  <c:pt idx="84">
                    <c:v>IBARRA, MELISA</c:v>
                  </c:pt>
                  <c:pt idx="86">
                    <c:v>INSFRAN, CARLOS</c:v>
                  </c:pt>
                  <c:pt idx="88">
                    <c:v>INSFRAN, CASILDO</c:v>
                  </c:pt>
                  <c:pt idx="90">
                    <c:v>JARA, CIRILO</c:v>
                  </c:pt>
                  <c:pt idx="92">
                    <c:v>LEZCANO, EMILIO</c:v>
                  </c:pt>
                  <c:pt idx="94">
                    <c:v>LOPEZ, GRACIELA</c:v>
                  </c:pt>
                  <c:pt idx="96">
                    <c:v>MACHUCA, FRANCISCO</c:v>
                  </c:pt>
                  <c:pt idx="98">
                    <c:v>MARECOS, CARMEN</c:v>
                  </c:pt>
                  <c:pt idx="100">
                    <c:v>MARTINEZ, JOSE</c:v>
                  </c:pt>
                  <c:pt idx="102">
                    <c:v>MBAIBE, MARIO</c:v>
                  </c:pt>
                  <c:pt idx="104">
                    <c:v>MEDINA, EDGARDO DANIEL</c:v>
                  </c:pt>
                  <c:pt idx="106">
                    <c:v>MEDINA, FRANCISCO</c:v>
                  </c:pt>
                  <c:pt idx="108">
                    <c:v>AMARILLA MARECO, MARIA ESTELA</c:v>
                  </c:pt>
                  <c:pt idx="110">
                    <c:v>AQUINO DIAZ, ANIBAL  </c:v>
                  </c:pt>
                  <c:pt idx="112">
                    <c:v>MORAEZ, CATALINO</c:v>
                  </c:pt>
                  <c:pt idx="114">
                    <c:v>MORALES, DIEGO </c:v>
                  </c:pt>
                  <c:pt idx="116">
                    <c:v>MORALES, LILIAN</c:v>
                  </c:pt>
                  <c:pt idx="118">
                    <c:v>NUÑEZ, ALBERTO</c:v>
                  </c:pt>
                  <c:pt idx="120">
                    <c:v>OJEDA, EMILIO</c:v>
                  </c:pt>
                  <c:pt idx="122">
                    <c:v>PALMA, AIDA</c:v>
                  </c:pt>
                  <c:pt idx="124">
                    <c:v>PANIAGUA, EVELYN</c:v>
                  </c:pt>
                  <c:pt idx="126">
                    <c:v>PEÑA, SERGIO</c:v>
                  </c:pt>
                  <c:pt idx="128">
                    <c:v>PEREZ, EUSTACIO</c:v>
                  </c:pt>
                  <c:pt idx="130">
                    <c:v>PORTILLO, FERMIN</c:v>
                  </c:pt>
                  <c:pt idx="132">
                    <c:v>RAMIREZ, SERGIO</c:v>
                  </c:pt>
                  <c:pt idx="134">
                    <c:v>RICARDO, PABLO</c:v>
                  </c:pt>
                  <c:pt idx="136">
                    <c:v>RIVAROLA, RICHARD</c:v>
                  </c:pt>
                  <c:pt idx="138">
                    <c:v>RODRIGUEZ, DAMASIO</c:v>
                  </c:pt>
                  <c:pt idx="140">
                    <c:v>AGÜERO, MARIA ESTELA</c:v>
                  </c:pt>
                  <c:pt idx="142">
                    <c:v>RODRIGUEZ, JOSE</c:v>
                  </c:pt>
                  <c:pt idx="144">
                    <c:v>ROLON, NIMIA</c:v>
                  </c:pt>
                  <c:pt idx="146">
                    <c:v>BOGADO, MARIA VALERIA</c:v>
                  </c:pt>
                  <c:pt idx="148">
                    <c:v>ROMAN, FATIMA</c:v>
                  </c:pt>
                  <c:pt idx="150">
                    <c:v>ROMERO, JULIO</c:v>
                  </c:pt>
                  <c:pt idx="152">
                    <c:v>BARRETO, OSCAR ANIANO</c:v>
                  </c:pt>
                  <c:pt idx="154">
                    <c:v>SANCHEZ, GERARDO</c:v>
                  </c:pt>
                  <c:pt idx="156">
                    <c:v>SAUCEDO, BLANCA</c:v>
                  </c:pt>
                  <c:pt idx="158">
                    <c:v>SCHATP, LUIS</c:v>
                  </c:pt>
                  <c:pt idx="160">
                    <c:v>TORRES, CELINA</c:v>
                  </c:pt>
                  <c:pt idx="162">
                    <c:v>VALLEJOS, BIBIANO</c:v>
                  </c:pt>
                  <c:pt idx="164">
                    <c:v>VARGAS, PABLO</c:v>
                  </c:pt>
                  <c:pt idx="166">
                    <c:v>VERA Y ARAGON, CRISTIAN</c:v>
                  </c:pt>
                  <c:pt idx="168">
                    <c:v>VERA, LIZ</c:v>
                  </c:pt>
                  <c:pt idx="170">
                    <c:v>VERLAGIENRI, JOSE</c:v>
                  </c:pt>
                  <c:pt idx="172">
                    <c:v>VIDALLET, ROSANA</c:v>
                  </c:pt>
                  <c:pt idx="174">
                    <c:v>VILLAMAYOR, ROLANDO</c:v>
                  </c:pt>
                  <c:pt idx="176">
                    <c:v>VILLAMAYOR, WILMA</c:v>
                  </c:pt>
                  <c:pt idx="178">
                    <c:v>ZELAYA, VISITACION</c:v>
                  </c:pt>
                  <c:pt idx="180">
                    <c:v>BRITOS CACERES, ESTANISLAO</c:v>
                  </c:pt>
                  <c:pt idx="182">
                    <c:v>CABALLERO PORTILLO, GUSTAVO</c:v>
                  </c:pt>
                  <c:pt idx="184">
                    <c:v>GAONA, BETTINA</c:v>
                  </c:pt>
                  <c:pt idx="186">
                    <c:v>GOMEZ, MARIA</c:v>
                  </c:pt>
                  <c:pt idx="188">
                    <c:v>CACERES JOEL</c:v>
                  </c:pt>
                  <c:pt idx="190">
                    <c:v>CUEVAS, SANDRA</c:v>
                  </c:pt>
                  <c:pt idx="192">
                    <c:v>GALEANO, ALEXIS</c:v>
                  </c:pt>
                  <c:pt idx="194">
                    <c:v>GAONA, MARIA FATIMA</c:v>
                  </c:pt>
                  <c:pt idx="196">
                    <c:v>GAVILAN, VICENTE</c:v>
                  </c:pt>
                  <c:pt idx="198">
                    <c:v>GONZALEZ, OSVALDO</c:v>
                  </c:pt>
                  <c:pt idx="200">
                    <c:v>JARA ARISTIDES, JAVIER</c:v>
                  </c:pt>
                  <c:pt idx="202">
                    <c:v>MARTINEZ, CARLOS FEDERICO</c:v>
                  </c:pt>
                  <c:pt idx="204">
                    <c:v>NARDELLI, JUAN FRANCISCO</c:v>
                  </c:pt>
                  <c:pt idx="206">
                    <c:v>LEZCANO, CARLOS ALBERTO</c:v>
                  </c:pt>
                  <c:pt idx="208">
                    <c:v>OJEDA, ZULMA</c:v>
                  </c:pt>
                  <c:pt idx="210">
                    <c:v>PALACIOS JULIO CESAR</c:v>
                  </c:pt>
                  <c:pt idx="212">
                    <c:v>VALDEZ, ADOLFO DIOSNEL</c:v>
                  </c:pt>
                </c:lvl>
                <c:lvl>
                  <c:pt idx="0">
                    <c:v>495.050</c:v>
                  </c:pt>
                  <c:pt idx="5">
                    <c:v>296.918</c:v>
                  </c:pt>
                  <c:pt idx="10">
                    <c:v>719.210</c:v>
                  </c:pt>
                  <c:pt idx="12">
                    <c:v>722.217</c:v>
                  </c:pt>
                  <c:pt idx="14">
                    <c:v>5.024.381</c:v>
                  </c:pt>
                  <c:pt idx="16">
                    <c:v>603.674</c:v>
                  </c:pt>
                  <c:pt idx="18">
                    <c:v>4.360.231</c:v>
                  </c:pt>
                  <c:pt idx="20">
                    <c:v>4.614.708</c:v>
                  </c:pt>
                  <c:pt idx="22">
                    <c:v>1.279.328</c:v>
                  </c:pt>
                  <c:pt idx="24">
                    <c:v>1.816.481</c:v>
                  </c:pt>
                  <c:pt idx="26">
                    <c:v>3.618.222</c:v>
                  </c:pt>
                  <c:pt idx="28">
                    <c:v>2.331.164</c:v>
                  </c:pt>
                  <c:pt idx="30">
                    <c:v>1.882.305</c:v>
                  </c:pt>
                  <c:pt idx="32">
                    <c:v>3.601.150</c:v>
                  </c:pt>
                  <c:pt idx="34">
                    <c:v>4.719.086</c:v>
                  </c:pt>
                  <c:pt idx="36">
                    <c:v>4.742.310</c:v>
                  </c:pt>
                  <c:pt idx="38">
                    <c:v>4.350.218</c:v>
                  </c:pt>
                  <c:pt idx="40">
                    <c:v>4.552.831</c:v>
                  </c:pt>
                  <c:pt idx="42">
                    <c:v>4.666.568</c:v>
                  </c:pt>
                  <c:pt idx="44">
                    <c:v>473.738</c:v>
                  </c:pt>
                  <c:pt idx="46">
                    <c:v>1.235.152</c:v>
                  </c:pt>
                  <c:pt idx="48">
                    <c:v>2.285.591</c:v>
                  </c:pt>
                  <c:pt idx="50">
                    <c:v>4.919.748</c:v>
                  </c:pt>
                  <c:pt idx="52">
                    <c:v>1.745.440</c:v>
                  </c:pt>
                  <c:pt idx="54">
                    <c:v>722.879</c:v>
                  </c:pt>
                  <c:pt idx="56">
                    <c:v>3.597.820</c:v>
                  </c:pt>
                  <c:pt idx="58">
                    <c:v>2.036.700</c:v>
                  </c:pt>
                  <c:pt idx="60">
                    <c:v>3.390.360</c:v>
                  </c:pt>
                  <c:pt idx="62">
                    <c:v>4.622.938</c:v>
                  </c:pt>
                  <c:pt idx="64">
                    <c:v>2.179.704</c:v>
                  </c:pt>
                  <c:pt idx="66">
                    <c:v>3.832.598</c:v>
                  </c:pt>
                  <c:pt idx="68">
                    <c:v>4.357.435</c:v>
                  </c:pt>
                  <c:pt idx="70">
                    <c:v>474.012</c:v>
                  </c:pt>
                  <c:pt idx="72">
                    <c:v>3.776.565</c:v>
                  </c:pt>
                  <c:pt idx="74">
                    <c:v>1.726.080</c:v>
                  </c:pt>
                  <c:pt idx="76">
                    <c:v>2.455.291</c:v>
                  </c:pt>
                  <c:pt idx="78">
                    <c:v>4.354.422</c:v>
                  </c:pt>
                  <c:pt idx="80">
                    <c:v>444.264</c:v>
                  </c:pt>
                  <c:pt idx="82">
                    <c:v>2.206.167</c:v>
                  </c:pt>
                  <c:pt idx="84">
                    <c:v>4.168.221</c:v>
                  </c:pt>
                  <c:pt idx="86">
                    <c:v>644.534</c:v>
                  </c:pt>
                  <c:pt idx="88">
                    <c:v>3.234.873</c:v>
                  </c:pt>
                  <c:pt idx="90">
                    <c:v>2.182.129</c:v>
                  </c:pt>
                  <c:pt idx="92">
                    <c:v>1.060.469</c:v>
                  </c:pt>
                  <c:pt idx="94">
                    <c:v>1.572.522</c:v>
                  </c:pt>
                  <c:pt idx="96">
                    <c:v>822.410</c:v>
                  </c:pt>
                  <c:pt idx="98">
                    <c:v>821.925</c:v>
                  </c:pt>
                  <c:pt idx="100">
                    <c:v>802.538</c:v>
                  </c:pt>
                  <c:pt idx="102">
                    <c:v>1.483.940</c:v>
                  </c:pt>
                  <c:pt idx="104">
                    <c:v>2.114.234</c:v>
                  </c:pt>
                  <c:pt idx="106">
                    <c:v>500.906</c:v>
                  </c:pt>
                  <c:pt idx="108">
                    <c:v>5.235.065</c:v>
                  </c:pt>
                  <c:pt idx="110">
                    <c:v>1.180.145</c:v>
                  </c:pt>
                  <c:pt idx="112">
                    <c:v>1.770.817</c:v>
                  </c:pt>
                  <c:pt idx="114">
                    <c:v>3.548.118</c:v>
                  </c:pt>
                  <c:pt idx="116">
                    <c:v>2.364.084</c:v>
                  </c:pt>
                  <c:pt idx="118">
                    <c:v>1.306.695</c:v>
                  </c:pt>
                  <c:pt idx="120">
                    <c:v>4.468.925</c:v>
                  </c:pt>
                  <c:pt idx="122">
                    <c:v>1.956.933</c:v>
                  </c:pt>
                  <c:pt idx="124">
                    <c:v>4.002.181</c:v>
                  </c:pt>
                  <c:pt idx="126">
                    <c:v>3.856.818</c:v>
                  </c:pt>
                  <c:pt idx="128">
                    <c:v>455.964</c:v>
                  </c:pt>
                  <c:pt idx="130">
                    <c:v>1.026.935</c:v>
                  </c:pt>
                  <c:pt idx="132">
                    <c:v>1.847.783</c:v>
                  </c:pt>
                  <c:pt idx="134">
                    <c:v>3.673.217</c:v>
                  </c:pt>
                  <c:pt idx="136">
                    <c:v>2.150.903</c:v>
                  </c:pt>
                  <c:pt idx="138">
                    <c:v>1.045.302</c:v>
                  </c:pt>
                  <c:pt idx="140">
                    <c:v>5.669.693</c:v>
                  </c:pt>
                  <c:pt idx="142">
                    <c:v>2.499.855</c:v>
                  </c:pt>
                  <c:pt idx="144">
                    <c:v>951.538</c:v>
                  </c:pt>
                  <c:pt idx="146">
                    <c:v>6.229.280</c:v>
                  </c:pt>
                  <c:pt idx="148">
                    <c:v>866.473</c:v>
                  </c:pt>
                  <c:pt idx="150">
                    <c:v>3.225.999</c:v>
                  </c:pt>
                  <c:pt idx="152">
                    <c:v>1.032.418</c:v>
                  </c:pt>
                  <c:pt idx="154">
                    <c:v>1.893.974</c:v>
                  </c:pt>
                  <c:pt idx="156">
                    <c:v>3.215.247</c:v>
                  </c:pt>
                  <c:pt idx="158">
                    <c:v>4.363.272</c:v>
                  </c:pt>
                  <c:pt idx="160">
                    <c:v>1.686.660</c:v>
                  </c:pt>
                  <c:pt idx="162">
                    <c:v>1.723.432</c:v>
                  </c:pt>
                  <c:pt idx="164">
                    <c:v>540.705</c:v>
                  </c:pt>
                  <c:pt idx="166">
                    <c:v>4.603.198</c:v>
                  </c:pt>
                  <c:pt idx="168">
                    <c:v>2.062.479</c:v>
                  </c:pt>
                  <c:pt idx="170">
                    <c:v>593.806</c:v>
                  </c:pt>
                  <c:pt idx="172">
                    <c:v>4.329.124</c:v>
                  </c:pt>
                  <c:pt idx="174">
                    <c:v>2.616.658</c:v>
                  </c:pt>
                  <c:pt idx="176">
                    <c:v>940.142</c:v>
                  </c:pt>
                  <c:pt idx="178">
                    <c:v>671.694</c:v>
                  </c:pt>
                  <c:pt idx="180">
                    <c:v>1.875.654</c:v>
                  </c:pt>
                  <c:pt idx="182">
                    <c:v>4.360.209</c:v>
                  </c:pt>
                  <c:pt idx="184">
                    <c:v>4.006.859</c:v>
                  </c:pt>
                  <c:pt idx="186">
                    <c:v>5.160.814</c:v>
                  </c:pt>
                  <c:pt idx="188">
                    <c:v>4.647.108</c:v>
                  </c:pt>
                  <c:pt idx="190">
                    <c:v>3.287.150</c:v>
                  </c:pt>
                  <c:pt idx="192">
                    <c:v>6.252.207</c:v>
                  </c:pt>
                  <c:pt idx="194">
                    <c:v>4.990.859</c:v>
                  </c:pt>
                  <c:pt idx="196">
                    <c:v>1.959.666</c:v>
                  </c:pt>
                  <c:pt idx="198">
                    <c:v>928.794</c:v>
                  </c:pt>
                  <c:pt idx="200">
                    <c:v>5.271.757</c:v>
                  </c:pt>
                  <c:pt idx="202">
                    <c:v>3.598.396</c:v>
                  </c:pt>
                  <c:pt idx="204">
                    <c:v>2.566.201</c:v>
                  </c:pt>
                  <c:pt idx="206">
                    <c:v>5.844.994</c:v>
                  </c:pt>
                  <c:pt idx="208">
                    <c:v>2.230.975</c:v>
                  </c:pt>
                  <c:pt idx="210">
                    <c:v>4.370.361</c:v>
                  </c:pt>
                  <c:pt idx="212">
                    <c:v>4.687.396</c:v>
                  </c:pt>
                </c:lvl>
                <c:lvl>
                  <c:pt idx="0">
                    <c:v>1</c:v>
                  </c:pt>
                  <c:pt idx="5">
                    <c:v>2</c:v>
                  </c:pt>
                  <c:pt idx="10">
                    <c:v>3</c:v>
                  </c:pt>
                  <c:pt idx="12">
                    <c:v>4</c:v>
                  </c:pt>
                  <c:pt idx="14">
                    <c:v>5</c:v>
                  </c:pt>
                  <c:pt idx="16">
                    <c:v>6</c:v>
                  </c:pt>
                  <c:pt idx="18">
                    <c:v>7</c:v>
                  </c:pt>
                  <c:pt idx="20">
                    <c:v>8</c:v>
                  </c:pt>
                  <c:pt idx="22">
                    <c:v>9</c:v>
                  </c:pt>
                  <c:pt idx="24">
                    <c:v>10</c:v>
                  </c:pt>
                  <c:pt idx="26">
                    <c:v>11</c:v>
                  </c:pt>
                  <c:pt idx="28">
                    <c:v>12</c:v>
                  </c:pt>
                  <c:pt idx="30">
                    <c:v>13</c:v>
                  </c:pt>
                  <c:pt idx="32">
                    <c:v>14</c:v>
                  </c:pt>
                  <c:pt idx="34">
                    <c:v>15</c:v>
                  </c:pt>
                  <c:pt idx="36">
                    <c:v>16</c:v>
                  </c:pt>
                  <c:pt idx="38">
                    <c:v>17</c:v>
                  </c:pt>
                  <c:pt idx="40">
                    <c:v>18</c:v>
                  </c:pt>
                  <c:pt idx="42">
                    <c:v>19</c:v>
                  </c:pt>
                  <c:pt idx="44">
                    <c:v>20</c:v>
                  </c:pt>
                  <c:pt idx="46">
                    <c:v>21</c:v>
                  </c:pt>
                  <c:pt idx="48">
                    <c:v>22</c:v>
                  </c:pt>
                  <c:pt idx="50">
                    <c:v>23</c:v>
                  </c:pt>
                  <c:pt idx="52">
                    <c:v>24</c:v>
                  </c:pt>
                  <c:pt idx="54">
                    <c:v>25</c:v>
                  </c:pt>
                  <c:pt idx="56">
                    <c:v>26</c:v>
                  </c:pt>
                  <c:pt idx="58">
                    <c:v>27</c:v>
                  </c:pt>
                  <c:pt idx="60">
                    <c:v>28</c:v>
                  </c:pt>
                  <c:pt idx="62">
                    <c:v>29</c:v>
                  </c:pt>
                  <c:pt idx="64">
                    <c:v>30</c:v>
                  </c:pt>
                  <c:pt idx="66">
                    <c:v>31</c:v>
                  </c:pt>
                  <c:pt idx="68">
                    <c:v>32</c:v>
                  </c:pt>
                  <c:pt idx="70">
                    <c:v>33</c:v>
                  </c:pt>
                  <c:pt idx="72">
                    <c:v>34</c:v>
                  </c:pt>
                  <c:pt idx="74">
                    <c:v>35</c:v>
                  </c:pt>
                  <c:pt idx="76">
                    <c:v>36</c:v>
                  </c:pt>
                  <c:pt idx="78">
                    <c:v>37</c:v>
                  </c:pt>
                  <c:pt idx="80">
                    <c:v>38</c:v>
                  </c:pt>
                  <c:pt idx="82">
                    <c:v>39</c:v>
                  </c:pt>
                  <c:pt idx="84">
                    <c:v>40</c:v>
                  </c:pt>
                  <c:pt idx="86">
                    <c:v>41</c:v>
                  </c:pt>
                  <c:pt idx="88">
                    <c:v>42</c:v>
                  </c:pt>
                  <c:pt idx="90">
                    <c:v>43</c:v>
                  </c:pt>
                  <c:pt idx="92">
                    <c:v>44</c:v>
                  </c:pt>
                  <c:pt idx="94">
                    <c:v>45</c:v>
                  </c:pt>
                  <c:pt idx="96">
                    <c:v>46</c:v>
                  </c:pt>
                  <c:pt idx="98">
                    <c:v>47</c:v>
                  </c:pt>
                  <c:pt idx="100">
                    <c:v>48</c:v>
                  </c:pt>
                  <c:pt idx="102">
                    <c:v>49</c:v>
                  </c:pt>
                  <c:pt idx="104">
                    <c:v>50</c:v>
                  </c:pt>
                  <c:pt idx="106">
                    <c:v>51</c:v>
                  </c:pt>
                  <c:pt idx="108">
                    <c:v>52</c:v>
                  </c:pt>
                  <c:pt idx="110">
                    <c:v>53</c:v>
                  </c:pt>
                  <c:pt idx="112">
                    <c:v>54</c:v>
                  </c:pt>
                  <c:pt idx="114">
                    <c:v>55</c:v>
                  </c:pt>
                  <c:pt idx="116">
                    <c:v>56</c:v>
                  </c:pt>
                  <c:pt idx="118">
                    <c:v>57</c:v>
                  </c:pt>
                  <c:pt idx="120">
                    <c:v>58</c:v>
                  </c:pt>
                  <c:pt idx="122">
                    <c:v>59</c:v>
                  </c:pt>
                  <c:pt idx="124">
                    <c:v>60</c:v>
                  </c:pt>
                  <c:pt idx="126">
                    <c:v>61</c:v>
                  </c:pt>
                  <c:pt idx="128">
                    <c:v>62</c:v>
                  </c:pt>
                  <c:pt idx="130">
                    <c:v>63</c:v>
                  </c:pt>
                  <c:pt idx="132">
                    <c:v>64</c:v>
                  </c:pt>
                  <c:pt idx="134">
                    <c:v>65</c:v>
                  </c:pt>
                  <c:pt idx="136">
                    <c:v>66</c:v>
                  </c:pt>
                  <c:pt idx="138">
                    <c:v>67</c:v>
                  </c:pt>
                  <c:pt idx="140">
                    <c:v>68</c:v>
                  </c:pt>
                  <c:pt idx="142">
                    <c:v>69</c:v>
                  </c:pt>
                  <c:pt idx="144">
                    <c:v>70</c:v>
                  </c:pt>
                  <c:pt idx="146">
                    <c:v>71</c:v>
                  </c:pt>
                  <c:pt idx="148">
                    <c:v>72</c:v>
                  </c:pt>
                  <c:pt idx="150">
                    <c:v>73</c:v>
                  </c:pt>
                  <c:pt idx="152">
                    <c:v>74</c:v>
                  </c:pt>
                  <c:pt idx="154">
                    <c:v>75</c:v>
                  </c:pt>
                  <c:pt idx="156">
                    <c:v>76</c:v>
                  </c:pt>
                  <c:pt idx="158">
                    <c:v>77</c:v>
                  </c:pt>
                  <c:pt idx="160">
                    <c:v>78</c:v>
                  </c:pt>
                  <c:pt idx="162">
                    <c:v>79</c:v>
                  </c:pt>
                  <c:pt idx="164">
                    <c:v>80</c:v>
                  </c:pt>
                  <c:pt idx="166">
                    <c:v>81</c:v>
                  </c:pt>
                  <c:pt idx="168">
                    <c:v>82</c:v>
                  </c:pt>
                  <c:pt idx="170">
                    <c:v>83</c:v>
                  </c:pt>
                  <c:pt idx="172">
                    <c:v>84</c:v>
                  </c:pt>
                  <c:pt idx="174">
                    <c:v>85</c:v>
                  </c:pt>
                  <c:pt idx="176">
                    <c:v>86</c:v>
                  </c:pt>
                  <c:pt idx="178">
                    <c:v>87</c:v>
                  </c:pt>
                  <c:pt idx="180">
                    <c:v>88</c:v>
                  </c:pt>
                  <c:pt idx="182">
                    <c:v>89</c:v>
                  </c:pt>
                  <c:pt idx="184">
                    <c:v>90</c:v>
                  </c:pt>
                  <c:pt idx="186">
                    <c:v>91</c:v>
                  </c:pt>
                  <c:pt idx="188">
                    <c:v>92</c:v>
                  </c:pt>
                  <c:pt idx="190">
                    <c:v>93</c:v>
                  </c:pt>
                  <c:pt idx="192">
                    <c:v>94</c:v>
                  </c:pt>
                  <c:pt idx="194">
                    <c:v>95</c:v>
                  </c:pt>
                  <c:pt idx="196">
                    <c:v>96</c:v>
                  </c:pt>
                  <c:pt idx="198">
                    <c:v>97</c:v>
                  </c:pt>
                  <c:pt idx="200">
                    <c:v>98</c:v>
                  </c:pt>
                  <c:pt idx="202">
                    <c:v>99</c:v>
                  </c:pt>
                  <c:pt idx="204">
                    <c:v>100</c:v>
                  </c:pt>
                  <c:pt idx="206">
                    <c:v>101</c:v>
                  </c:pt>
                  <c:pt idx="208">
                    <c:v>102</c:v>
                  </c:pt>
                  <c:pt idx="210">
                    <c:v>103</c:v>
                  </c:pt>
                  <c:pt idx="212">
                    <c:v>104</c:v>
                  </c:pt>
                </c:lvl>
              </c:multiLvlStrCache>
            </c:multiLvlStrRef>
          </c:cat>
          <c:val>
            <c:numRef>
              <c:f>'total de asignaciones 7º 5189'!$U$8:$U$221</c:f>
              <c:numCache>
                <c:formatCode>_-* #,##0_-;\-* #,##0_-;_-* "-"??_-;_-@_-</c:formatCode>
                <c:ptCount val="214"/>
                <c:pt idx="0">
                  <c:v>15000000</c:v>
                </c:pt>
                <c:pt idx="1">
                  <c:v>11250000</c:v>
                </c:pt>
                <c:pt idx="3">
                  <c:v>0</c:v>
                </c:pt>
                <c:pt idx="4">
                  <c:v>0</c:v>
                </c:pt>
                <c:pt idx="5">
                  <c:v>2600000</c:v>
                </c:pt>
                <c:pt idx="6">
                  <c:v>1950000</c:v>
                </c:pt>
                <c:pt idx="8">
                  <c:v>0</c:v>
                </c:pt>
                <c:pt idx="9">
                  <c:v>0</c:v>
                </c:pt>
                <c:pt idx="10">
                  <c:v>2018888.9166666667</c:v>
                </c:pt>
                <c:pt idx="11">
                  <c:v>0</c:v>
                </c:pt>
                <c:pt idx="12">
                  <c:v>2500000</c:v>
                </c:pt>
                <c:pt idx="13">
                  <c:v>0</c:v>
                </c:pt>
                <c:pt idx="14">
                  <c:v>3633333.3333333335</c:v>
                </c:pt>
                <c:pt idx="15">
                  <c:v>1750000</c:v>
                </c:pt>
                <c:pt idx="16">
                  <c:v>1651700</c:v>
                </c:pt>
                <c:pt idx="17">
                  <c:v>0</c:v>
                </c:pt>
                <c:pt idx="18">
                  <c:v>1510200</c:v>
                </c:pt>
                <c:pt idx="19">
                  <c:v>0</c:v>
                </c:pt>
                <c:pt idx="20">
                  <c:v>3544444.4166666665</c:v>
                </c:pt>
                <c:pt idx="21">
                  <c:v>0</c:v>
                </c:pt>
                <c:pt idx="22">
                  <c:v>3333333.3333333335</c:v>
                </c:pt>
                <c:pt idx="23">
                  <c:v>0</c:v>
                </c:pt>
                <c:pt idx="24">
                  <c:v>2650000</c:v>
                </c:pt>
                <c:pt idx="25">
                  <c:v>0</c:v>
                </c:pt>
                <c:pt idx="26">
                  <c:v>2805000</c:v>
                </c:pt>
                <c:pt idx="27">
                  <c:v>0</c:v>
                </c:pt>
                <c:pt idx="28">
                  <c:v>2016000</c:v>
                </c:pt>
                <c:pt idx="29">
                  <c:v>0</c:v>
                </c:pt>
                <c:pt idx="30">
                  <c:v>2300000</c:v>
                </c:pt>
                <c:pt idx="31">
                  <c:v>0</c:v>
                </c:pt>
                <c:pt idx="32">
                  <c:v>2850833.3333333335</c:v>
                </c:pt>
                <c:pt idx="33">
                  <c:v>0</c:v>
                </c:pt>
                <c:pt idx="34">
                  <c:v>2300000</c:v>
                </c:pt>
                <c:pt idx="35">
                  <c:v>0</c:v>
                </c:pt>
                <c:pt idx="36">
                  <c:v>1905848</c:v>
                </c:pt>
                <c:pt idx="37">
                  <c:v>0</c:v>
                </c:pt>
                <c:pt idx="38">
                  <c:v>2800000</c:v>
                </c:pt>
                <c:pt idx="39">
                  <c:v>0</c:v>
                </c:pt>
                <c:pt idx="40">
                  <c:v>1707800</c:v>
                </c:pt>
                <c:pt idx="41">
                  <c:v>0</c:v>
                </c:pt>
                <c:pt idx="42">
                  <c:v>1849500</c:v>
                </c:pt>
                <c:pt idx="43">
                  <c:v>0</c:v>
                </c:pt>
                <c:pt idx="44">
                  <c:v>1404100</c:v>
                </c:pt>
                <c:pt idx="45">
                  <c:v>0</c:v>
                </c:pt>
                <c:pt idx="46">
                  <c:v>3000000</c:v>
                </c:pt>
                <c:pt idx="47">
                  <c:v>0</c:v>
                </c:pt>
                <c:pt idx="48">
                  <c:v>2300000</c:v>
                </c:pt>
                <c:pt idx="49">
                  <c:v>0</c:v>
                </c:pt>
                <c:pt idx="50">
                  <c:v>3666666.6666666665</c:v>
                </c:pt>
                <c:pt idx="51">
                  <c:v>0</c:v>
                </c:pt>
                <c:pt idx="52">
                  <c:v>2016000</c:v>
                </c:pt>
                <c:pt idx="53">
                  <c:v>0</c:v>
                </c:pt>
                <c:pt idx="54">
                  <c:v>2200000</c:v>
                </c:pt>
                <c:pt idx="55">
                  <c:v>0</c:v>
                </c:pt>
                <c:pt idx="56">
                  <c:v>4000000</c:v>
                </c:pt>
                <c:pt idx="57">
                  <c:v>0</c:v>
                </c:pt>
                <c:pt idx="58">
                  <c:v>2096666.6666666667</c:v>
                </c:pt>
                <c:pt idx="59">
                  <c:v>0</c:v>
                </c:pt>
                <c:pt idx="60">
                  <c:v>1265700</c:v>
                </c:pt>
                <c:pt idx="61">
                  <c:v>0</c:v>
                </c:pt>
                <c:pt idx="62">
                  <c:v>1707800</c:v>
                </c:pt>
                <c:pt idx="63">
                  <c:v>0</c:v>
                </c:pt>
                <c:pt idx="64">
                  <c:v>2800000</c:v>
                </c:pt>
                <c:pt idx="65">
                  <c:v>0</c:v>
                </c:pt>
                <c:pt idx="66">
                  <c:v>2500000</c:v>
                </c:pt>
                <c:pt idx="67">
                  <c:v>0</c:v>
                </c:pt>
                <c:pt idx="68">
                  <c:v>2300000</c:v>
                </c:pt>
                <c:pt idx="69">
                  <c:v>0</c:v>
                </c:pt>
                <c:pt idx="70">
                  <c:v>2550000</c:v>
                </c:pt>
                <c:pt idx="71">
                  <c:v>0</c:v>
                </c:pt>
                <c:pt idx="72">
                  <c:v>2800000</c:v>
                </c:pt>
                <c:pt idx="73">
                  <c:v>250000</c:v>
                </c:pt>
                <c:pt idx="74">
                  <c:v>1952400</c:v>
                </c:pt>
                <c:pt idx="75">
                  <c:v>0</c:v>
                </c:pt>
                <c:pt idx="76">
                  <c:v>2193333.3333333335</c:v>
                </c:pt>
                <c:pt idx="77">
                  <c:v>0</c:v>
                </c:pt>
                <c:pt idx="78">
                  <c:v>3455555.5833333335</c:v>
                </c:pt>
                <c:pt idx="79">
                  <c:v>500000</c:v>
                </c:pt>
                <c:pt idx="80">
                  <c:v>1952400</c:v>
                </c:pt>
                <c:pt idx="81">
                  <c:v>0</c:v>
                </c:pt>
                <c:pt idx="82">
                  <c:v>2500000</c:v>
                </c:pt>
                <c:pt idx="83">
                  <c:v>0</c:v>
                </c:pt>
                <c:pt idx="84">
                  <c:v>5500000</c:v>
                </c:pt>
                <c:pt idx="85">
                  <c:v>0</c:v>
                </c:pt>
                <c:pt idx="86">
                  <c:v>2666666.6666666665</c:v>
                </c:pt>
                <c:pt idx="87">
                  <c:v>0</c:v>
                </c:pt>
                <c:pt idx="88">
                  <c:v>1849500</c:v>
                </c:pt>
                <c:pt idx="89">
                  <c:v>0</c:v>
                </c:pt>
                <c:pt idx="90">
                  <c:v>2016000</c:v>
                </c:pt>
                <c:pt idx="91">
                  <c:v>0</c:v>
                </c:pt>
                <c:pt idx="92">
                  <c:v>1651700</c:v>
                </c:pt>
                <c:pt idx="93">
                  <c:v>0</c:v>
                </c:pt>
                <c:pt idx="94">
                  <c:v>1952400</c:v>
                </c:pt>
                <c:pt idx="95">
                  <c:v>0</c:v>
                </c:pt>
                <c:pt idx="96">
                  <c:v>2950000</c:v>
                </c:pt>
                <c:pt idx="97">
                  <c:v>0</c:v>
                </c:pt>
                <c:pt idx="98">
                  <c:v>1849500</c:v>
                </c:pt>
                <c:pt idx="99">
                  <c:v>0</c:v>
                </c:pt>
                <c:pt idx="100">
                  <c:v>1510200</c:v>
                </c:pt>
                <c:pt idx="101">
                  <c:v>0</c:v>
                </c:pt>
                <c:pt idx="102">
                  <c:v>2966666.6666666665</c:v>
                </c:pt>
                <c:pt idx="103">
                  <c:v>0</c:v>
                </c:pt>
                <c:pt idx="104">
                  <c:v>2400000</c:v>
                </c:pt>
                <c:pt idx="105">
                  <c:v>0</c:v>
                </c:pt>
                <c:pt idx="106">
                  <c:v>2850833.3333333335</c:v>
                </c:pt>
                <c:pt idx="107">
                  <c:v>0</c:v>
                </c:pt>
                <c:pt idx="108">
                  <c:v>1510200</c:v>
                </c:pt>
                <c:pt idx="109">
                  <c:v>0</c:v>
                </c:pt>
                <c:pt idx="110">
                  <c:v>1432650</c:v>
                </c:pt>
                <c:pt idx="111">
                  <c:v>0</c:v>
                </c:pt>
                <c:pt idx="112">
                  <c:v>3000000</c:v>
                </c:pt>
                <c:pt idx="113">
                  <c:v>0</c:v>
                </c:pt>
                <c:pt idx="114">
                  <c:v>1849500</c:v>
                </c:pt>
                <c:pt idx="115">
                  <c:v>0</c:v>
                </c:pt>
                <c:pt idx="116">
                  <c:v>2127416.6666666665</c:v>
                </c:pt>
                <c:pt idx="117">
                  <c:v>0</c:v>
                </c:pt>
                <c:pt idx="118">
                  <c:v>2500000</c:v>
                </c:pt>
                <c:pt idx="119">
                  <c:v>0</c:v>
                </c:pt>
                <c:pt idx="120">
                  <c:v>3600000</c:v>
                </c:pt>
                <c:pt idx="121">
                  <c:v>1500000</c:v>
                </c:pt>
                <c:pt idx="122">
                  <c:v>2500000</c:v>
                </c:pt>
                <c:pt idx="123">
                  <c:v>0</c:v>
                </c:pt>
                <c:pt idx="124">
                  <c:v>1849500</c:v>
                </c:pt>
                <c:pt idx="125">
                  <c:v>0</c:v>
                </c:pt>
                <c:pt idx="126">
                  <c:v>2915000</c:v>
                </c:pt>
                <c:pt idx="127">
                  <c:v>0</c:v>
                </c:pt>
                <c:pt idx="128">
                  <c:v>1849500</c:v>
                </c:pt>
                <c:pt idx="129">
                  <c:v>0</c:v>
                </c:pt>
                <c:pt idx="130">
                  <c:v>2251000</c:v>
                </c:pt>
                <c:pt idx="131">
                  <c:v>0</c:v>
                </c:pt>
                <c:pt idx="132">
                  <c:v>2300000</c:v>
                </c:pt>
                <c:pt idx="133">
                  <c:v>0</c:v>
                </c:pt>
                <c:pt idx="134">
                  <c:v>2800000</c:v>
                </c:pt>
                <c:pt idx="135">
                  <c:v>0</c:v>
                </c:pt>
                <c:pt idx="136">
                  <c:v>2966666.6666666665</c:v>
                </c:pt>
                <c:pt idx="137">
                  <c:v>0</c:v>
                </c:pt>
                <c:pt idx="138">
                  <c:v>2500000</c:v>
                </c:pt>
                <c:pt idx="139">
                  <c:v>0</c:v>
                </c:pt>
                <c:pt idx="140">
                  <c:v>1510200</c:v>
                </c:pt>
                <c:pt idx="141">
                  <c:v>0</c:v>
                </c:pt>
                <c:pt idx="142">
                  <c:v>1952400</c:v>
                </c:pt>
                <c:pt idx="143">
                  <c:v>0</c:v>
                </c:pt>
                <c:pt idx="144">
                  <c:v>2800000</c:v>
                </c:pt>
                <c:pt idx="145">
                  <c:v>0</c:v>
                </c:pt>
                <c:pt idx="146">
                  <c:v>1510200</c:v>
                </c:pt>
                <c:pt idx="147">
                  <c:v>0</c:v>
                </c:pt>
                <c:pt idx="148">
                  <c:v>4751388.916666667</c:v>
                </c:pt>
                <c:pt idx="149">
                  <c:v>2500000</c:v>
                </c:pt>
                <c:pt idx="150">
                  <c:v>2100000</c:v>
                </c:pt>
                <c:pt idx="151">
                  <c:v>0</c:v>
                </c:pt>
                <c:pt idx="152">
                  <c:v>1510200</c:v>
                </c:pt>
                <c:pt idx="153">
                  <c:v>0</c:v>
                </c:pt>
                <c:pt idx="154">
                  <c:v>2016000</c:v>
                </c:pt>
                <c:pt idx="155">
                  <c:v>0</c:v>
                </c:pt>
                <c:pt idx="156">
                  <c:v>2052900</c:v>
                </c:pt>
                <c:pt idx="157">
                  <c:v>0</c:v>
                </c:pt>
                <c:pt idx="158">
                  <c:v>2333333.3333333335</c:v>
                </c:pt>
                <c:pt idx="159">
                  <c:v>0</c:v>
                </c:pt>
                <c:pt idx="160">
                  <c:v>2016000</c:v>
                </c:pt>
                <c:pt idx="161">
                  <c:v>0</c:v>
                </c:pt>
                <c:pt idx="162">
                  <c:v>1651700</c:v>
                </c:pt>
                <c:pt idx="163">
                  <c:v>0</c:v>
                </c:pt>
                <c:pt idx="164">
                  <c:v>1986944.4166666667</c:v>
                </c:pt>
                <c:pt idx="165">
                  <c:v>500000</c:v>
                </c:pt>
                <c:pt idx="166">
                  <c:v>2300000</c:v>
                </c:pt>
                <c:pt idx="167">
                  <c:v>250000</c:v>
                </c:pt>
                <c:pt idx="168">
                  <c:v>2800000</c:v>
                </c:pt>
                <c:pt idx="169">
                  <c:v>0</c:v>
                </c:pt>
                <c:pt idx="170">
                  <c:v>2100000</c:v>
                </c:pt>
                <c:pt idx="171">
                  <c:v>0</c:v>
                </c:pt>
                <c:pt idx="172">
                  <c:v>2300000</c:v>
                </c:pt>
                <c:pt idx="173">
                  <c:v>0</c:v>
                </c:pt>
                <c:pt idx="174">
                  <c:v>2316666.6666666665</c:v>
                </c:pt>
                <c:pt idx="175">
                  <c:v>0</c:v>
                </c:pt>
                <c:pt idx="176">
                  <c:v>1849500</c:v>
                </c:pt>
                <c:pt idx="177">
                  <c:v>0</c:v>
                </c:pt>
                <c:pt idx="178">
                  <c:v>2100000</c:v>
                </c:pt>
                <c:pt idx="179">
                  <c:v>0</c:v>
                </c:pt>
                <c:pt idx="180">
                  <c:v>1510200</c:v>
                </c:pt>
                <c:pt idx="181">
                  <c:v>0</c:v>
                </c:pt>
                <c:pt idx="182">
                  <c:v>1510200</c:v>
                </c:pt>
                <c:pt idx="183">
                  <c:v>0</c:v>
                </c:pt>
                <c:pt idx="184">
                  <c:v>6000000</c:v>
                </c:pt>
                <c:pt idx="185">
                  <c:v>0</c:v>
                </c:pt>
                <c:pt idx="186">
                  <c:v>2800000</c:v>
                </c:pt>
                <c:pt idx="187">
                  <c:v>0</c:v>
                </c:pt>
                <c:pt idx="188">
                  <c:v>2016000</c:v>
                </c:pt>
                <c:pt idx="189">
                  <c:v>0</c:v>
                </c:pt>
                <c:pt idx="190">
                  <c:v>1510200</c:v>
                </c:pt>
                <c:pt idx="191">
                  <c:v>0</c:v>
                </c:pt>
                <c:pt idx="192">
                  <c:v>1510200</c:v>
                </c:pt>
                <c:pt idx="193">
                  <c:v>0</c:v>
                </c:pt>
                <c:pt idx="194">
                  <c:v>3958333.3333333335</c:v>
                </c:pt>
                <c:pt idx="195">
                  <c:v>0</c:v>
                </c:pt>
                <c:pt idx="196">
                  <c:v>1510200</c:v>
                </c:pt>
                <c:pt idx="197">
                  <c:v>0</c:v>
                </c:pt>
                <c:pt idx="198">
                  <c:v>1432650</c:v>
                </c:pt>
                <c:pt idx="199">
                  <c:v>0</c:v>
                </c:pt>
                <c:pt idx="200">
                  <c:v>2375000</c:v>
                </c:pt>
                <c:pt idx="201">
                  <c:v>333333.33333333331</c:v>
                </c:pt>
                <c:pt idx="202">
                  <c:v>1900000</c:v>
                </c:pt>
                <c:pt idx="203">
                  <c:v>0</c:v>
                </c:pt>
                <c:pt idx="204">
                  <c:v>1510200</c:v>
                </c:pt>
                <c:pt idx="205">
                  <c:v>0</c:v>
                </c:pt>
                <c:pt idx="206">
                  <c:v>1510200</c:v>
                </c:pt>
                <c:pt idx="207">
                  <c:v>0</c:v>
                </c:pt>
                <c:pt idx="208">
                  <c:v>583333.33333333337</c:v>
                </c:pt>
                <c:pt idx="209">
                  <c:v>0</c:v>
                </c:pt>
                <c:pt idx="210">
                  <c:v>3025000</c:v>
                </c:pt>
                <c:pt idx="211">
                  <c:v>0</c:v>
                </c:pt>
                <c:pt idx="212">
                  <c:v>2500000</c:v>
                </c:pt>
                <c:pt idx="213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'total de asignaciones 7º 5189'!$V$5:$V$7</c:f>
              <c:strCache>
                <c:ptCount val="3"/>
                <c:pt idx="0">
                  <c:v>PLANILLA GENERAL DE PAGOS </c:v>
                </c:pt>
                <c:pt idx="1">
                  <c:v>CORRESPONDIENTE AL EJERCICIO FISCAL 2021</c:v>
                </c:pt>
                <c:pt idx="2">
                  <c:v>MONTO TOTAL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'total de asignaciones 7º 5189'!$A$8:$G$221</c:f>
              <c:multiLvlStrCache>
                <c:ptCount val="214"/>
                <c:lvl>
                  <c:pt idx="0">
                    <c:v>Sueldos</c:v>
                  </c:pt>
                  <c:pt idx="1">
                    <c:v>Gasto de Representación</c:v>
                  </c:pt>
                  <c:pt idx="2">
                    <c:v>Subsidio Familiar (Escolaridad de hijos)</c:v>
                  </c:pt>
                  <c:pt idx="3">
                    <c:v>Bonif. por Responsabilidad en el Cargo</c:v>
                  </c:pt>
                  <c:pt idx="4">
                    <c:v>Viáticos</c:v>
                  </c:pt>
                  <c:pt idx="5">
                    <c:v>Sueldos</c:v>
                  </c:pt>
                  <c:pt idx="6">
                    <c:v>Gasto de Representación</c:v>
                  </c:pt>
                  <c:pt idx="7">
                    <c:v>Subsidio Familiar (Escolaridad de hijos)</c:v>
                  </c:pt>
                  <c:pt idx="8">
                    <c:v>Bonif. por Responsabilidad en el Cargo</c:v>
                  </c:pt>
                  <c:pt idx="9">
                    <c:v>Viáticos</c:v>
                  </c:pt>
                  <c:pt idx="10">
                    <c:v>Sueldos</c:v>
                  </c:pt>
                  <c:pt idx="11">
                    <c:v>Bonif. por Responsabilidad en el Cargo</c:v>
                  </c:pt>
                  <c:pt idx="12">
                    <c:v>Sueldos</c:v>
                  </c:pt>
                  <c:pt idx="13">
                    <c:v>Bonif. por Responsabilidad en el Cargo</c:v>
                  </c:pt>
                  <c:pt idx="14">
                    <c:v>Sueldos</c:v>
                  </c:pt>
                  <c:pt idx="15">
                    <c:v>Bonif. por Responsabilidad en el Cargo</c:v>
                  </c:pt>
                  <c:pt idx="16">
                    <c:v>Sueldos</c:v>
                  </c:pt>
                  <c:pt idx="17">
                    <c:v>Bonif. por Responsabilidad en el Cargo</c:v>
                  </c:pt>
                  <c:pt idx="18">
                    <c:v>Sueldos</c:v>
                  </c:pt>
                  <c:pt idx="19">
                    <c:v>Bonif. por Responsabilidad en el Cargo</c:v>
                  </c:pt>
                  <c:pt idx="20">
                    <c:v>Sueldos</c:v>
                  </c:pt>
                  <c:pt idx="21">
                    <c:v>Bonif. por Responsabilidad en el Cargo</c:v>
                  </c:pt>
                  <c:pt idx="22">
                    <c:v>Sueldos</c:v>
                  </c:pt>
                  <c:pt idx="23">
                    <c:v>Bonif. por Responsabilidad en el Cargo</c:v>
                  </c:pt>
                  <c:pt idx="24">
                    <c:v>Sueldos</c:v>
                  </c:pt>
                  <c:pt idx="25">
                    <c:v>Bonif. por Responsabilidad en el Cargo</c:v>
                  </c:pt>
                  <c:pt idx="26">
                    <c:v>Sueldos</c:v>
                  </c:pt>
                  <c:pt idx="27">
                    <c:v>Bonif. por Responsabilidad en el Cargo</c:v>
                  </c:pt>
                  <c:pt idx="28">
                    <c:v>Sueldos</c:v>
                  </c:pt>
                  <c:pt idx="29">
                    <c:v>Bonif. por Responsabilidad en el Cargo</c:v>
                  </c:pt>
                  <c:pt idx="30">
                    <c:v>Sueldos</c:v>
                  </c:pt>
                  <c:pt idx="31">
                    <c:v>Bonif. por Responsabilidad en el Cargo</c:v>
                  </c:pt>
                  <c:pt idx="32">
                    <c:v>Sueldos</c:v>
                  </c:pt>
                  <c:pt idx="33">
                    <c:v>Bonif. por Responsabilidad en el Cargo</c:v>
                  </c:pt>
                  <c:pt idx="34">
                    <c:v>Sueldos</c:v>
                  </c:pt>
                  <c:pt idx="35">
                    <c:v>Bonif. por Responsabilidad en el Cargo</c:v>
                  </c:pt>
                  <c:pt idx="36">
                    <c:v>Sueldos</c:v>
                  </c:pt>
                  <c:pt idx="37">
                    <c:v>Bonif. por Responsabilidad en el Cargo</c:v>
                  </c:pt>
                  <c:pt idx="38">
                    <c:v>Sueldos</c:v>
                  </c:pt>
                  <c:pt idx="39">
                    <c:v>Bonif. por Responsabilidad en el Cargo</c:v>
                  </c:pt>
                  <c:pt idx="40">
                    <c:v>Sueldos</c:v>
                  </c:pt>
                  <c:pt idx="41">
                    <c:v>Bonif. por Responsabilidad en el Cargo</c:v>
                  </c:pt>
                  <c:pt idx="42">
                    <c:v>Sueldos</c:v>
                  </c:pt>
                  <c:pt idx="43">
                    <c:v>Bonif. por Responsabilidad en el Cargo</c:v>
                  </c:pt>
                  <c:pt idx="44">
                    <c:v>Sueldos</c:v>
                  </c:pt>
                  <c:pt idx="45">
                    <c:v>Bonif. por Responsabilidad en el Cargo</c:v>
                  </c:pt>
                  <c:pt idx="46">
                    <c:v>Sueldos</c:v>
                  </c:pt>
                  <c:pt idx="47">
                    <c:v>Bonif. por Responsabilidad en el Cargo</c:v>
                  </c:pt>
                  <c:pt idx="48">
                    <c:v>Sueldos</c:v>
                  </c:pt>
                  <c:pt idx="49">
                    <c:v>Bonif. por Responsabilidad en el Cargo</c:v>
                  </c:pt>
                  <c:pt idx="50">
                    <c:v>Sueldos</c:v>
                  </c:pt>
                  <c:pt idx="51">
                    <c:v>Bonif. por Responsabilidad en el Cargo</c:v>
                  </c:pt>
                  <c:pt idx="52">
                    <c:v>Sueldos</c:v>
                  </c:pt>
                  <c:pt idx="53">
                    <c:v>Bonif. por Responsabilidad en el Cargo</c:v>
                  </c:pt>
                  <c:pt idx="54">
                    <c:v>Sueldos</c:v>
                  </c:pt>
                  <c:pt idx="55">
                    <c:v>Bonif. por Responsabilidad en el Cargo</c:v>
                  </c:pt>
                  <c:pt idx="56">
                    <c:v>Sueldos</c:v>
                  </c:pt>
                  <c:pt idx="57">
                    <c:v>Bonif. por Responsabilidad en el Cargo</c:v>
                  </c:pt>
                  <c:pt idx="58">
                    <c:v>Sueldos</c:v>
                  </c:pt>
                  <c:pt idx="59">
                    <c:v>Bonif. por Responsabilidad en el Cargo</c:v>
                  </c:pt>
                  <c:pt idx="60">
                    <c:v>Sueldos</c:v>
                  </c:pt>
                  <c:pt idx="61">
                    <c:v>Bonif. por Responsabilidad en el Cargo</c:v>
                  </c:pt>
                  <c:pt idx="62">
                    <c:v>Sueldos</c:v>
                  </c:pt>
                  <c:pt idx="63">
                    <c:v>Bonif. por Responsabilidad en el Cargo</c:v>
                  </c:pt>
                  <c:pt idx="64">
                    <c:v>Sueldos</c:v>
                  </c:pt>
                  <c:pt idx="65">
                    <c:v>Bonif. por Responsabilidad en el Cargo</c:v>
                  </c:pt>
                  <c:pt idx="66">
                    <c:v>Sueldos</c:v>
                  </c:pt>
                  <c:pt idx="67">
                    <c:v>Bonif. por Responsabilidad en el Cargo</c:v>
                  </c:pt>
                  <c:pt idx="68">
                    <c:v>Sueldos</c:v>
                  </c:pt>
                  <c:pt idx="69">
                    <c:v>Bonif. por Responsabilidad en el Cargo</c:v>
                  </c:pt>
                  <c:pt idx="70">
                    <c:v>Sueldos</c:v>
                  </c:pt>
                  <c:pt idx="71">
                    <c:v>Bonif. por Responsabilidad en el Cargo</c:v>
                  </c:pt>
                  <c:pt idx="72">
                    <c:v>Sueldos</c:v>
                  </c:pt>
                  <c:pt idx="73">
                    <c:v>Bonif. por Responsabilidad en el Cargo</c:v>
                  </c:pt>
                  <c:pt idx="74">
                    <c:v>Sueldos</c:v>
                  </c:pt>
                  <c:pt idx="75">
                    <c:v>Bonif. por Responsabilidad en el Cargo</c:v>
                  </c:pt>
                  <c:pt idx="76">
                    <c:v>Sueldos</c:v>
                  </c:pt>
                  <c:pt idx="77">
                    <c:v>Bonif. por Responsabilidad en el Cargo</c:v>
                  </c:pt>
                  <c:pt idx="78">
                    <c:v>Sueldos</c:v>
                  </c:pt>
                  <c:pt idx="79">
                    <c:v>Bonif. por Responsabilidad en el Cargo</c:v>
                  </c:pt>
                  <c:pt idx="80">
                    <c:v>Sueldos</c:v>
                  </c:pt>
                  <c:pt idx="81">
                    <c:v>Bonif. por Responsabilidad en el Cargo</c:v>
                  </c:pt>
                  <c:pt idx="82">
                    <c:v>Sueldos</c:v>
                  </c:pt>
                  <c:pt idx="83">
                    <c:v>Bonif. por Responsabilidad en el Cargo</c:v>
                  </c:pt>
                  <c:pt idx="84">
                    <c:v>Sueldos</c:v>
                  </c:pt>
                  <c:pt idx="85">
                    <c:v>Bonif. por Responsabilidad en el Cargo</c:v>
                  </c:pt>
                  <c:pt idx="86">
                    <c:v>Sueldos</c:v>
                  </c:pt>
                  <c:pt idx="87">
                    <c:v>Bonif. por Responsabilidad en el Cargo</c:v>
                  </c:pt>
                  <c:pt idx="88">
                    <c:v>Sueldos</c:v>
                  </c:pt>
                  <c:pt idx="89">
                    <c:v>Bonif. por Responsabilidad en el Cargo</c:v>
                  </c:pt>
                  <c:pt idx="90">
                    <c:v>Sueldos</c:v>
                  </c:pt>
                  <c:pt idx="91">
                    <c:v>Bonif. por Responsabilidad en el Cargo</c:v>
                  </c:pt>
                  <c:pt idx="92">
                    <c:v>Sueldos</c:v>
                  </c:pt>
                  <c:pt idx="93">
                    <c:v>Bonif. por Responsabilidad en el Cargo</c:v>
                  </c:pt>
                  <c:pt idx="94">
                    <c:v>Sueldos</c:v>
                  </c:pt>
                  <c:pt idx="95">
                    <c:v>Bonif. por Responsabilidad en el Cargo</c:v>
                  </c:pt>
                  <c:pt idx="96">
                    <c:v>Sueldos</c:v>
                  </c:pt>
                  <c:pt idx="97">
                    <c:v>Bonif. por Responsabilidad en el Cargo</c:v>
                  </c:pt>
                  <c:pt idx="98">
                    <c:v>Sueldos</c:v>
                  </c:pt>
                  <c:pt idx="99">
                    <c:v>Bonif. por Responsabilidad en el Cargo</c:v>
                  </c:pt>
                  <c:pt idx="100">
                    <c:v>Sueldos</c:v>
                  </c:pt>
                  <c:pt idx="101">
                    <c:v>Bonif. por Responsabilidad en el Cargo</c:v>
                  </c:pt>
                  <c:pt idx="102">
                    <c:v>Sueldos</c:v>
                  </c:pt>
                  <c:pt idx="103">
                    <c:v>Bonif. por Responsabilidad en el Cargo</c:v>
                  </c:pt>
                  <c:pt idx="104">
                    <c:v>Sueldos</c:v>
                  </c:pt>
                  <c:pt idx="105">
                    <c:v>Bonif. por Responsabilidad en el Cargo</c:v>
                  </c:pt>
                  <c:pt idx="106">
                    <c:v>Sueldos</c:v>
                  </c:pt>
                  <c:pt idx="107">
                    <c:v>Bonif. por Responsabilidad en el Cargo</c:v>
                  </c:pt>
                  <c:pt idx="108">
                    <c:v>Sueldos</c:v>
                  </c:pt>
                  <c:pt idx="109">
                    <c:v>Bonif. por Responsabilidad en el Cargo</c:v>
                  </c:pt>
                  <c:pt idx="110">
                    <c:v>Sueldos</c:v>
                  </c:pt>
                  <c:pt idx="111">
                    <c:v>Bonif. por Responsabilidad en el Cargo</c:v>
                  </c:pt>
                  <c:pt idx="112">
                    <c:v>Sueldos</c:v>
                  </c:pt>
                  <c:pt idx="113">
                    <c:v>Bonif. por Responsabilidad en el Cargo</c:v>
                  </c:pt>
                  <c:pt idx="114">
                    <c:v>Sueldos</c:v>
                  </c:pt>
                  <c:pt idx="115">
                    <c:v>Bonif. por Responsabilidad en el Cargo</c:v>
                  </c:pt>
                  <c:pt idx="116">
                    <c:v>Sueldos</c:v>
                  </c:pt>
                  <c:pt idx="117">
                    <c:v>Bonif. por Responsabilidad en el Cargo</c:v>
                  </c:pt>
                  <c:pt idx="118">
                    <c:v>Sueldos</c:v>
                  </c:pt>
                  <c:pt idx="119">
                    <c:v>Bonif. por Responsabilidad en el Cargo</c:v>
                  </c:pt>
                  <c:pt idx="120">
                    <c:v>Sueldos</c:v>
                  </c:pt>
                  <c:pt idx="121">
                    <c:v>Bonif. por Responsabilidad en el Cargo</c:v>
                  </c:pt>
                  <c:pt idx="122">
                    <c:v>Sueldos</c:v>
                  </c:pt>
                  <c:pt idx="123">
                    <c:v>Bonif. por Responsabilidad en el Cargo</c:v>
                  </c:pt>
                  <c:pt idx="124">
                    <c:v>Sueldos</c:v>
                  </c:pt>
                  <c:pt idx="125">
                    <c:v>Bonif. por Responsabilidad en el Cargo</c:v>
                  </c:pt>
                  <c:pt idx="126">
                    <c:v>Sueldos</c:v>
                  </c:pt>
                  <c:pt idx="127">
                    <c:v>Bonif. por Responsabilidad en el Cargo</c:v>
                  </c:pt>
                  <c:pt idx="128">
                    <c:v>Sueldos</c:v>
                  </c:pt>
                  <c:pt idx="129">
                    <c:v>Bonif. por Responsabilidad en el Cargo</c:v>
                  </c:pt>
                  <c:pt idx="130">
                    <c:v>Sueldos</c:v>
                  </c:pt>
                  <c:pt idx="131">
                    <c:v>Bonif. por Responsabilidad en el Cargo</c:v>
                  </c:pt>
                  <c:pt idx="132">
                    <c:v>Sueldos</c:v>
                  </c:pt>
                  <c:pt idx="133">
                    <c:v>Bonif. por Responsabilidad en el Cargo</c:v>
                  </c:pt>
                  <c:pt idx="134">
                    <c:v>Sueldos</c:v>
                  </c:pt>
                  <c:pt idx="135">
                    <c:v>Bonif. por Responsabilidad en el Cargo</c:v>
                  </c:pt>
                  <c:pt idx="136">
                    <c:v>Sueldos</c:v>
                  </c:pt>
                  <c:pt idx="137">
                    <c:v>Bonif. por Responsabilidad en el Cargo</c:v>
                  </c:pt>
                  <c:pt idx="138">
                    <c:v>Sueldos</c:v>
                  </c:pt>
                  <c:pt idx="139">
                    <c:v>Bonif. por Responsabilidad en el Cargo</c:v>
                  </c:pt>
                  <c:pt idx="140">
                    <c:v>Sueldos</c:v>
                  </c:pt>
                  <c:pt idx="141">
                    <c:v>Bonif. por Responsabilidad en el Cargo</c:v>
                  </c:pt>
                  <c:pt idx="142">
                    <c:v>Sueldos</c:v>
                  </c:pt>
                  <c:pt idx="143">
                    <c:v>Bonif. por Responsabilidad en el Cargo</c:v>
                  </c:pt>
                  <c:pt idx="144">
                    <c:v>Sueldos</c:v>
                  </c:pt>
                  <c:pt idx="145">
                    <c:v>Bonif. por Responsabilidad en el Cargo</c:v>
                  </c:pt>
                  <c:pt idx="146">
                    <c:v>Sueldos</c:v>
                  </c:pt>
                  <c:pt idx="147">
                    <c:v>Bonif. por Responsabilidad en el Cargo</c:v>
                  </c:pt>
                  <c:pt idx="148">
                    <c:v>Sueldos</c:v>
                  </c:pt>
                  <c:pt idx="149">
                    <c:v>Bonif. por Responsabilidad en el Cargo</c:v>
                  </c:pt>
                  <c:pt idx="150">
                    <c:v>Sueldos</c:v>
                  </c:pt>
                  <c:pt idx="151">
                    <c:v>Bonif. por Responsabilidad en el Cargo</c:v>
                  </c:pt>
                  <c:pt idx="152">
                    <c:v>Sueldos</c:v>
                  </c:pt>
                  <c:pt idx="153">
                    <c:v>Bonif. por Responsabilidad en el Cargo</c:v>
                  </c:pt>
                  <c:pt idx="154">
                    <c:v>Sueldos</c:v>
                  </c:pt>
                  <c:pt idx="155">
                    <c:v>Bonif. por Responsabilidad en el Cargo</c:v>
                  </c:pt>
                  <c:pt idx="156">
                    <c:v>Sueldos</c:v>
                  </c:pt>
                  <c:pt idx="157">
                    <c:v>Bonif. por Responsabilidad en el Cargo</c:v>
                  </c:pt>
                  <c:pt idx="158">
                    <c:v>Sueldos</c:v>
                  </c:pt>
                  <c:pt idx="159">
                    <c:v>Bonif. por Responsabilidad en el Cargo</c:v>
                  </c:pt>
                  <c:pt idx="160">
                    <c:v>Sueldos</c:v>
                  </c:pt>
                  <c:pt idx="161">
                    <c:v>Bonif. por Responsabilidad en el Cargo</c:v>
                  </c:pt>
                  <c:pt idx="162">
                    <c:v>Sueldos</c:v>
                  </c:pt>
                  <c:pt idx="163">
                    <c:v>Bonif. por Responsabilidad en el Cargo</c:v>
                  </c:pt>
                  <c:pt idx="164">
                    <c:v>Sueldos</c:v>
                  </c:pt>
                  <c:pt idx="165">
                    <c:v>Bonif. por Responsabilidad en el Cargo</c:v>
                  </c:pt>
                  <c:pt idx="166">
                    <c:v>Sueldos</c:v>
                  </c:pt>
                  <c:pt idx="167">
                    <c:v>Bonif. por Responsabilidad en el Cargo</c:v>
                  </c:pt>
                  <c:pt idx="168">
                    <c:v>Sueldos</c:v>
                  </c:pt>
                  <c:pt idx="169">
                    <c:v>Bonif. por Responsabilidad en el Cargo</c:v>
                  </c:pt>
                  <c:pt idx="170">
                    <c:v>Sueldos</c:v>
                  </c:pt>
                  <c:pt idx="171">
                    <c:v>Bonif. por Responsabilidad en el Cargo</c:v>
                  </c:pt>
                  <c:pt idx="172">
                    <c:v>Sueldos</c:v>
                  </c:pt>
                  <c:pt idx="173">
                    <c:v>Bonif. por Responsabilidad en el Cargo</c:v>
                  </c:pt>
                  <c:pt idx="174">
                    <c:v>Sueldos</c:v>
                  </c:pt>
                  <c:pt idx="175">
                    <c:v>Bonif. por Responsabilidad en el Cargo</c:v>
                  </c:pt>
                  <c:pt idx="176">
                    <c:v>Sueldos</c:v>
                  </c:pt>
                  <c:pt idx="177">
                    <c:v>Bonif. por Responsabilidad en el Cargo</c:v>
                  </c:pt>
                  <c:pt idx="178">
                    <c:v>Sueldos</c:v>
                  </c:pt>
                  <c:pt idx="179">
                    <c:v>Bonif. por Responsabilidad en el Cargo</c:v>
                  </c:pt>
                  <c:pt idx="180">
                    <c:v>Sueldos</c:v>
                  </c:pt>
                  <c:pt idx="181">
                    <c:v>Bonif. por Responsabilidad en el Cargo</c:v>
                  </c:pt>
                  <c:pt idx="182">
                    <c:v>Sueldos</c:v>
                  </c:pt>
                  <c:pt idx="183">
                    <c:v>Bonif. por Responsabilidad en el Cargo</c:v>
                  </c:pt>
                  <c:pt idx="184">
                    <c:v>Sueldos</c:v>
                  </c:pt>
                  <c:pt idx="185">
                    <c:v>Bonif. por Responsabilidad en el Cargo</c:v>
                  </c:pt>
                  <c:pt idx="186">
                    <c:v>Sueldos</c:v>
                  </c:pt>
                  <c:pt idx="187">
                    <c:v>Bonif. por Responsabilidad en el Cargo</c:v>
                  </c:pt>
                  <c:pt idx="188">
                    <c:v>Sueldos</c:v>
                  </c:pt>
                  <c:pt idx="189">
                    <c:v>Bonif. por Responsabilidad en el Cargo</c:v>
                  </c:pt>
                  <c:pt idx="190">
                    <c:v>Sueldos</c:v>
                  </c:pt>
                  <c:pt idx="191">
                    <c:v>Bonif. por Responsabilidad en el Cargo</c:v>
                  </c:pt>
                  <c:pt idx="192">
                    <c:v>Sueldos</c:v>
                  </c:pt>
                  <c:pt idx="193">
                    <c:v>Bonif. por Responsabilidad en el Cargo</c:v>
                  </c:pt>
                  <c:pt idx="194">
                    <c:v>Sueldos</c:v>
                  </c:pt>
                  <c:pt idx="195">
                    <c:v>Bonif. por Responsabilidad en el Cargo</c:v>
                  </c:pt>
                  <c:pt idx="196">
                    <c:v>Sueldos</c:v>
                  </c:pt>
                  <c:pt idx="197">
                    <c:v>Bonif. por Responsabilidad en el Cargo</c:v>
                  </c:pt>
                  <c:pt idx="198">
                    <c:v>Sueldos</c:v>
                  </c:pt>
                  <c:pt idx="199">
                    <c:v>Bonif. por Responsabilidad en el Cargo</c:v>
                  </c:pt>
                  <c:pt idx="200">
                    <c:v>Sueldos</c:v>
                  </c:pt>
                  <c:pt idx="201">
                    <c:v>Bonif. por Responsabilidad en el Cargo</c:v>
                  </c:pt>
                  <c:pt idx="202">
                    <c:v>Sueldos</c:v>
                  </c:pt>
                  <c:pt idx="203">
                    <c:v>Bonif. por Responsabilidad en el Cargo</c:v>
                  </c:pt>
                  <c:pt idx="204">
                    <c:v>Sueldos</c:v>
                  </c:pt>
                  <c:pt idx="205">
                    <c:v>Bonif. por Responsabilidad en el Cargo</c:v>
                  </c:pt>
                  <c:pt idx="206">
                    <c:v>Sueldos</c:v>
                  </c:pt>
                  <c:pt idx="207">
                    <c:v>Bonif. por Responsabilidad en el Cargo</c:v>
                  </c:pt>
                  <c:pt idx="208">
                    <c:v>Sueldos</c:v>
                  </c:pt>
                  <c:pt idx="209">
                    <c:v>Bonif. por Responsabilidad en el Cargo</c:v>
                  </c:pt>
                  <c:pt idx="210">
                    <c:v>Sueldos</c:v>
                  </c:pt>
                  <c:pt idx="211">
                    <c:v>Bonif. por Responsabilidad en el Cargo</c:v>
                  </c:pt>
                  <c:pt idx="212">
                    <c:v>Sueldos</c:v>
                  </c:pt>
                  <c:pt idx="213">
                    <c:v>Bonif. por Responsabilidad en el Cargo</c:v>
                  </c:pt>
                </c:lvl>
                <c:lvl>
                  <c:pt idx="0">
                    <c:v>111</c:v>
                  </c:pt>
                  <c:pt idx="1">
                    <c:v>113</c:v>
                  </c:pt>
                  <c:pt idx="2">
                    <c:v>131</c:v>
                  </c:pt>
                  <c:pt idx="3">
                    <c:v>133</c:v>
                  </c:pt>
                  <c:pt idx="4">
                    <c:v>232</c:v>
                  </c:pt>
                  <c:pt idx="5">
                    <c:v>111</c:v>
                  </c:pt>
                  <c:pt idx="6">
                    <c:v>113</c:v>
                  </c:pt>
                  <c:pt idx="7">
                    <c:v>131</c:v>
                  </c:pt>
                  <c:pt idx="8">
                    <c:v>133</c:v>
                  </c:pt>
                  <c:pt idx="9">
                    <c:v>232</c:v>
                  </c:pt>
                  <c:pt idx="10">
                    <c:v>111</c:v>
                  </c:pt>
                  <c:pt idx="11">
                    <c:v>133</c:v>
                  </c:pt>
                  <c:pt idx="12">
                    <c:v>111</c:v>
                  </c:pt>
                  <c:pt idx="13">
                    <c:v>133</c:v>
                  </c:pt>
                  <c:pt idx="14">
                    <c:v>111</c:v>
                  </c:pt>
                  <c:pt idx="15">
                    <c:v>133</c:v>
                  </c:pt>
                  <c:pt idx="16">
                    <c:v>111</c:v>
                  </c:pt>
                  <c:pt idx="17">
                    <c:v>133</c:v>
                  </c:pt>
                  <c:pt idx="18">
                    <c:v>111</c:v>
                  </c:pt>
                  <c:pt idx="19">
                    <c:v>133</c:v>
                  </c:pt>
                  <c:pt idx="20">
                    <c:v>111</c:v>
                  </c:pt>
                  <c:pt idx="21">
                    <c:v>133</c:v>
                  </c:pt>
                  <c:pt idx="22">
                    <c:v>111</c:v>
                  </c:pt>
                  <c:pt idx="23">
                    <c:v>133</c:v>
                  </c:pt>
                  <c:pt idx="24">
                    <c:v>111</c:v>
                  </c:pt>
                  <c:pt idx="25">
                    <c:v>133</c:v>
                  </c:pt>
                  <c:pt idx="26">
                    <c:v>111</c:v>
                  </c:pt>
                  <c:pt idx="27">
                    <c:v>133</c:v>
                  </c:pt>
                  <c:pt idx="28">
                    <c:v>111</c:v>
                  </c:pt>
                  <c:pt idx="29">
                    <c:v>133</c:v>
                  </c:pt>
                  <c:pt idx="30">
                    <c:v>111</c:v>
                  </c:pt>
                  <c:pt idx="31">
                    <c:v>133</c:v>
                  </c:pt>
                  <c:pt idx="32">
                    <c:v>111</c:v>
                  </c:pt>
                  <c:pt idx="33">
                    <c:v>133</c:v>
                  </c:pt>
                  <c:pt idx="34">
                    <c:v>111</c:v>
                  </c:pt>
                  <c:pt idx="35">
                    <c:v>133</c:v>
                  </c:pt>
                  <c:pt idx="36">
                    <c:v>111</c:v>
                  </c:pt>
                  <c:pt idx="37">
                    <c:v>133</c:v>
                  </c:pt>
                  <c:pt idx="38">
                    <c:v>111</c:v>
                  </c:pt>
                  <c:pt idx="39">
                    <c:v>133</c:v>
                  </c:pt>
                  <c:pt idx="40">
                    <c:v>111</c:v>
                  </c:pt>
                  <c:pt idx="41">
                    <c:v>133</c:v>
                  </c:pt>
                  <c:pt idx="42">
                    <c:v>111</c:v>
                  </c:pt>
                  <c:pt idx="43">
                    <c:v>133</c:v>
                  </c:pt>
                  <c:pt idx="44">
                    <c:v>111</c:v>
                  </c:pt>
                  <c:pt idx="45">
                    <c:v>133</c:v>
                  </c:pt>
                  <c:pt idx="46">
                    <c:v>111</c:v>
                  </c:pt>
                  <c:pt idx="47">
                    <c:v>133</c:v>
                  </c:pt>
                  <c:pt idx="48">
                    <c:v>111</c:v>
                  </c:pt>
                  <c:pt idx="49">
                    <c:v>133</c:v>
                  </c:pt>
                  <c:pt idx="50">
                    <c:v>111</c:v>
                  </c:pt>
                  <c:pt idx="51">
                    <c:v>133</c:v>
                  </c:pt>
                  <c:pt idx="52">
                    <c:v>111</c:v>
                  </c:pt>
                  <c:pt idx="53">
                    <c:v>133</c:v>
                  </c:pt>
                  <c:pt idx="54">
                    <c:v>111</c:v>
                  </c:pt>
                  <c:pt idx="55">
                    <c:v>133</c:v>
                  </c:pt>
                  <c:pt idx="56">
                    <c:v>111</c:v>
                  </c:pt>
                  <c:pt idx="57">
                    <c:v>133</c:v>
                  </c:pt>
                  <c:pt idx="58">
                    <c:v>111</c:v>
                  </c:pt>
                  <c:pt idx="59">
                    <c:v>133</c:v>
                  </c:pt>
                  <c:pt idx="60">
                    <c:v>111</c:v>
                  </c:pt>
                  <c:pt idx="61">
                    <c:v>133</c:v>
                  </c:pt>
                  <c:pt idx="62">
                    <c:v>111</c:v>
                  </c:pt>
                  <c:pt idx="63">
                    <c:v>133</c:v>
                  </c:pt>
                  <c:pt idx="64">
                    <c:v>111</c:v>
                  </c:pt>
                  <c:pt idx="65">
                    <c:v>133</c:v>
                  </c:pt>
                  <c:pt idx="66">
                    <c:v>111</c:v>
                  </c:pt>
                  <c:pt idx="67">
                    <c:v>133</c:v>
                  </c:pt>
                  <c:pt idx="68">
                    <c:v>111</c:v>
                  </c:pt>
                  <c:pt idx="69">
                    <c:v>133</c:v>
                  </c:pt>
                  <c:pt idx="70">
                    <c:v>111</c:v>
                  </c:pt>
                  <c:pt idx="71">
                    <c:v>133</c:v>
                  </c:pt>
                  <c:pt idx="72">
                    <c:v>111</c:v>
                  </c:pt>
                  <c:pt idx="73">
                    <c:v>133</c:v>
                  </c:pt>
                  <c:pt idx="74">
                    <c:v>111</c:v>
                  </c:pt>
                  <c:pt idx="75">
                    <c:v>133</c:v>
                  </c:pt>
                  <c:pt idx="76">
                    <c:v>111</c:v>
                  </c:pt>
                  <c:pt idx="77">
                    <c:v>133</c:v>
                  </c:pt>
                  <c:pt idx="78">
                    <c:v>111</c:v>
                  </c:pt>
                  <c:pt idx="79">
                    <c:v>133</c:v>
                  </c:pt>
                  <c:pt idx="80">
                    <c:v>111</c:v>
                  </c:pt>
                  <c:pt idx="81">
                    <c:v>133</c:v>
                  </c:pt>
                  <c:pt idx="82">
                    <c:v>111</c:v>
                  </c:pt>
                  <c:pt idx="83">
                    <c:v>133</c:v>
                  </c:pt>
                  <c:pt idx="84">
                    <c:v>111</c:v>
                  </c:pt>
                  <c:pt idx="85">
                    <c:v>133</c:v>
                  </c:pt>
                  <c:pt idx="86">
                    <c:v>111</c:v>
                  </c:pt>
                  <c:pt idx="87">
                    <c:v>133</c:v>
                  </c:pt>
                  <c:pt idx="88">
                    <c:v>111</c:v>
                  </c:pt>
                  <c:pt idx="89">
                    <c:v>133</c:v>
                  </c:pt>
                  <c:pt idx="90">
                    <c:v>111</c:v>
                  </c:pt>
                  <c:pt idx="91">
                    <c:v>133</c:v>
                  </c:pt>
                  <c:pt idx="92">
                    <c:v>111</c:v>
                  </c:pt>
                  <c:pt idx="93">
                    <c:v>133</c:v>
                  </c:pt>
                  <c:pt idx="94">
                    <c:v>111</c:v>
                  </c:pt>
                  <c:pt idx="95">
                    <c:v>133</c:v>
                  </c:pt>
                  <c:pt idx="96">
                    <c:v>111</c:v>
                  </c:pt>
                  <c:pt idx="97">
                    <c:v>133</c:v>
                  </c:pt>
                  <c:pt idx="98">
                    <c:v>111</c:v>
                  </c:pt>
                  <c:pt idx="99">
                    <c:v>133</c:v>
                  </c:pt>
                  <c:pt idx="100">
                    <c:v>111</c:v>
                  </c:pt>
                  <c:pt idx="101">
                    <c:v>133</c:v>
                  </c:pt>
                  <c:pt idx="102">
                    <c:v>111</c:v>
                  </c:pt>
                  <c:pt idx="103">
                    <c:v>133</c:v>
                  </c:pt>
                  <c:pt idx="104">
                    <c:v>111</c:v>
                  </c:pt>
                  <c:pt idx="105">
                    <c:v>133</c:v>
                  </c:pt>
                  <c:pt idx="106">
                    <c:v>111</c:v>
                  </c:pt>
                  <c:pt idx="107">
                    <c:v>133</c:v>
                  </c:pt>
                  <c:pt idx="108">
                    <c:v>111</c:v>
                  </c:pt>
                  <c:pt idx="109">
                    <c:v>133</c:v>
                  </c:pt>
                  <c:pt idx="110">
                    <c:v>111</c:v>
                  </c:pt>
                  <c:pt idx="111">
                    <c:v>133</c:v>
                  </c:pt>
                  <c:pt idx="112">
                    <c:v>111</c:v>
                  </c:pt>
                  <c:pt idx="113">
                    <c:v>133</c:v>
                  </c:pt>
                  <c:pt idx="114">
                    <c:v>111</c:v>
                  </c:pt>
                  <c:pt idx="115">
                    <c:v>133</c:v>
                  </c:pt>
                  <c:pt idx="116">
                    <c:v>111</c:v>
                  </c:pt>
                  <c:pt idx="117">
                    <c:v>133</c:v>
                  </c:pt>
                  <c:pt idx="118">
                    <c:v>111</c:v>
                  </c:pt>
                  <c:pt idx="119">
                    <c:v>133</c:v>
                  </c:pt>
                  <c:pt idx="120">
                    <c:v>111</c:v>
                  </c:pt>
                  <c:pt idx="121">
                    <c:v>133</c:v>
                  </c:pt>
                  <c:pt idx="122">
                    <c:v>111</c:v>
                  </c:pt>
                  <c:pt idx="123">
                    <c:v>133</c:v>
                  </c:pt>
                  <c:pt idx="124">
                    <c:v>111</c:v>
                  </c:pt>
                  <c:pt idx="125">
                    <c:v>133</c:v>
                  </c:pt>
                  <c:pt idx="126">
                    <c:v>111</c:v>
                  </c:pt>
                  <c:pt idx="127">
                    <c:v>133</c:v>
                  </c:pt>
                  <c:pt idx="128">
                    <c:v>111</c:v>
                  </c:pt>
                  <c:pt idx="129">
                    <c:v>133</c:v>
                  </c:pt>
                  <c:pt idx="130">
                    <c:v>111</c:v>
                  </c:pt>
                  <c:pt idx="131">
                    <c:v>133</c:v>
                  </c:pt>
                  <c:pt idx="132">
                    <c:v>111</c:v>
                  </c:pt>
                  <c:pt idx="133">
                    <c:v>133</c:v>
                  </c:pt>
                  <c:pt idx="134">
                    <c:v>111</c:v>
                  </c:pt>
                  <c:pt idx="135">
                    <c:v>133</c:v>
                  </c:pt>
                  <c:pt idx="136">
                    <c:v>111</c:v>
                  </c:pt>
                  <c:pt idx="137">
                    <c:v>133</c:v>
                  </c:pt>
                  <c:pt idx="138">
                    <c:v>111</c:v>
                  </c:pt>
                  <c:pt idx="139">
                    <c:v>133</c:v>
                  </c:pt>
                  <c:pt idx="140">
                    <c:v>111</c:v>
                  </c:pt>
                  <c:pt idx="141">
                    <c:v>133</c:v>
                  </c:pt>
                  <c:pt idx="142">
                    <c:v>111</c:v>
                  </c:pt>
                  <c:pt idx="143">
                    <c:v>133</c:v>
                  </c:pt>
                  <c:pt idx="144">
                    <c:v>111</c:v>
                  </c:pt>
                  <c:pt idx="145">
                    <c:v>133</c:v>
                  </c:pt>
                  <c:pt idx="146">
                    <c:v>111</c:v>
                  </c:pt>
                  <c:pt idx="147">
                    <c:v>133</c:v>
                  </c:pt>
                  <c:pt idx="148">
                    <c:v>111</c:v>
                  </c:pt>
                  <c:pt idx="149">
                    <c:v>133</c:v>
                  </c:pt>
                  <c:pt idx="150">
                    <c:v>111</c:v>
                  </c:pt>
                  <c:pt idx="151">
                    <c:v>133</c:v>
                  </c:pt>
                  <c:pt idx="152">
                    <c:v>111</c:v>
                  </c:pt>
                  <c:pt idx="153">
                    <c:v>133</c:v>
                  </c:pt>
                  <c:pt idx="154">
                    <c:v>111</c:v>
                  </c:pt>
                  <c:pt idx="155">
                    <c:v>133</c:v>
                  </c:pt>
                  <c:pt idx="156">
                    <c:v>111</c:v>
                  </c:pt>
                  <c:pt idx="157">
                    <c:v>133</c:v>
                  </c:pt>
                  <c:pt idx="158">
                    <c:v>111</c:v>
                  </c:pt>
                  <c:pt idx="159">
                    <c:v>133</c:v>
                  </c:pt>
                  <c:pt idx="160">
                    <c:v>111</c:v>
                  </c:pt>
                  <c:pt idx="161">
                    <c:v>133</c:v>
                  </c:pt>
                  <c:pt idx="162">
                    <c:v>111</c:v>
                  </c:pt>
                  <c:pt idx="163">
                    <c:v>133</c:v>
                  </c:pt>
                  <c:pt idx="164">
                    <c:v>111</c:v>
                  </c:pt>
                  <c:pt idx="165">
                    <c:v>133</c:v>
                  </c:pt>
                  <c:pt idx="166">
                    <c:v>111</c:v>
                  </c:pt>
                  <c:pt idx="167">
                    <c:v>133</c:v>
                  </c:pt>
                  <c:pt idx="168">
                    <c:v>111</c:v>
                  </c:pt>
                  <c:pt idx="169">
                    <c:v>133</c:v>
                  </c:pt>
                  <c:pt idx="170">
                    <c:v>111</c:v>
                  </c:pt>
                  <c:pt idx="171">
                    <c:v>133</c:v>
                  </c:pt>
                  <c:pt idx="172">
                    <c:v>111</c:v>
                  </c:pt>
                  <c:pt idx="173">
                    <c:v>133</c:v>
                  </c:pt>
                  <c:pt idx="174">
                    <c:v>111</c:v>
                  </c:pt>
                  <c:pt idx="175">
                    <c:v>133</c:v>
                  </c:pt>
                  <c:pt idx="176">
                    <c:v>111</c:v>
                  </c:pt>
                  <c:pt idx="177">
                    <c:v>133</c:v>
                  </c:pt>
                  <c:pt idx="178">
                    <c:v>111</c:v>
                  </c:pt>
                  <c:pt idx="179">
                    <c:v>133</c:v>
                  </c:pt>
                  <c:pt idx="180">
                    <c:v>111</c:v>
                  </c:pt>
                  <c:pt idx="181">
                    <c:v>133</c:v>
                  </c:pt>
                  <c:pt idx="182">
                    <c:v>111</c:v>
                  </c:pt>
                  <c:pt idx="183">
                    <c:v>133</c:v>
                  </c:pt>
                  <c:pt idx="184">
                    <c:v>111</c:v>
                  </c:pt>
                  <c:pt idx="185">
                    <c:v>133</c:v>
                  </c:pt>
                  <c:pt idx="186">
                    <c:v>111</c:v>
                  </c:pt>
                  <c:pt idx="187">
                    <c:v>133</c:v>
                  </c:pt>
                  <c:pt idx="188">
                    <c:v>111</c:v>
                  </c:pt>
                  <c:pt idx="189">
                    <c:v>133</c:v>
                  </c:pt>
                  <c:pt idx="190">
                    <c:v>112</c:v>
                  </c:pt>
                  <c:pt idx="191">
                    <c:v>113</c:v>
                  </c:pt>
                  <c:pt idx="192">
                    <c:v>112</c:v>
                  </c:pt>
                  <c:pt idx="193">
                    <c:v>113</c:v>
                  </c:pt>
                  <c:pt idx="194">
                    <c:v>112</c:v>
                  </c:pt>
                  <c:pt idx="195">
                    <c:v>113</c:v>
                  </c:pt>
                  <c:pt idx="196">
                    <c:v>111</c:v>
                  </c:pt>
                  <c:pt idx="197">
                    <c:v>133</c:v>
                  </c:pt>
                  <c:pt idx="198">
                    <c:v>111</c:v>
                  </c:pt>
                  <c:pt idx="199">
                    <c:v>133</c:v>
                  </c:pt>
                  <c:pt idx="200">
                    <c:v>111</c:v>
                  </c:pt>
                  <c:pt idx="201">
                    <c:v>133</c:v>
                  </c:pt>
                  <c:pt idx="202">
                    <c:v>111</c:v>
                  </c:pt>
                  <c:pt idx="203">
                    <c:v>133</c:v>
                  </c:pt>
                  <c:pt idx="204">
                    <c:v>111</c:v>
                  </c:pt>
                  <c:pt idx="205">
                    <c:v>133</c:v>
                  </c:pt>
                  <c:pt idx="206">
                    <c:v>111</c:v>
                  </c:pt>
                  <c:pt idx="207">
                    <c:v>133</c:v>
                  </c:pt>
                  <c:pt idx="208">
                    <c:v>111</c:v>
                  </c:pt>
                  <c:pt idx="209">
                    <c:v>133</c:v>
                  </c:pt>
                  <c:pt idx="210">
                    <c:v>111</c:v>
                  </c:pt>
                  <c:pt idx="211">
                    <c:v>133</c:v>
                  </c:pt>
                  <c:pt idx="212">
                    <c:v>111</c:v>
                  </c:pt>
                  <c:pt idx="213">
                    <c:v>133</c:v>
                  </c:pt>
                </c:lvl>
                <c:lvl>
                  <c:pt idx="0">
                    <c:v>Permanente</c:v>
                  </c:pt>
                  <c:pt idx="5">
                    <c:v>Permanente</c:v>
                  </c:pt>
                  <c:pt idx="10">
                    <c:v>Permanente</c:v>
                  </c:pt>
                  <c:pt idx="12">
                    <c:v>Permanente</c:v>
                  </c:pt>
                  <c:pt idx="14">
                    <c:v>Permanente</c:v>
                  </c:pt>
                  <c:pt idx="16">
                    <c:v>Permanente</c:v>
                  </c:pt>
                  <c:pt idx="18">
                    <c:v>Permanente</c:v>
                  </c:pt>
                  <c:pt idx="20">
                    <c:v>Permanente</c:v>
                  </c:pt>
                  <c:pt idx="22">
                    <c:v>Permanente</c:v>
                  </c:pt>
                  <c:pt idx="24">
                    <c:v>Permanente</c:v>
                  </c:pt>
                  <c:pt idx="26">
                    <c:v>Permanente</c:v>
                  </c:pt>
                  <c:pt idx="28">
                    <c:v>Permanente</c:v>
                  </c:pt>
                  <c:pt idx="30">
                    <c:v>Permanente</c:v>
                  </c:pt>
                  <c:pt idx="32">
                    <c:v>Permanente</c:v>
                  </c:pt>
                  <c:pt idx="34">
                    <c:v>Permanente</c:v>
                  </c:pt>
                  <c:pt idx="36">
                    <c:v>Permanente</c:v>
                  </c:pt>
                  <c:pt idx="38">
                    <c:v>Permanente</c:v>
                  </c:pt>
                  <c:pt idx="40">
                    <c:v>Permanente</c:v>
                  </c:pt>
                  <c:pt idx="42">
                    <c:v>Permanente</c:v>
                  </c:pt>
                  <c:pt idx="44">
                    <c:v>Permanente</c:v>
                  </c:pt>
                  <c:pt idx="46">
                    <c:v>Permanente</c:v>
                  </c:pt>
                  <c:pt idx="48">
                    <c:v>Permanente</c:v>
                  </c:pt>
                  <c:pt idx="50">
                    <c:v>Permanente</c:v>
                  </c:pt>
                  <c:pt idx="52">
                    <c:v>Permanente</c:v>
                  </c:pt>
                  <c:pt idx="54">
                    <c:v>Permanente</c:v>
                  </c:pt>
                  <c:pt idx="56">
                    <c:v>Permanente</c:v>
                  </c:pt>
                  <c:pt idx="58">
                    <c:v>Permanente</c:v>
                  </c:pt>
                  <c:pt idx="60">
                    <c:v>Permanente</c:v>
                  </c:pt>
                  <c:pt idx="62">
                    <c:v>Permanente</c:v>
                  </c:pt>
                  <c:pt idx="64">
                    <c:v>Permanente</c:v>
                  </c:pt>
                  <c:pt idx="66">
                    <c:v>Permanente</c:v>
                  </c:pt>
                  <c:pt idx="68">
                    <c:v>Permanente</c:v>
                  </c:pt>
                  <c:pt idx="70">
                    <c:v>Permanente</c:v>
                  </c:pt>
                  <c:pt idx="72">
                    <c:v>Permanente</c:v>
                  </c:pt>
                  <c:pt idx="74">
                    <c:v>Permanente</c:v>
                  </c:pt>
                  <c:pt idx="76">
                    <c:v>Permanente</c:v>
                  </c:pt>
                  <c:pt idx="78">
                    <c:v>Permanente</c:v>
                  </c:pt>
                  <c:pt idx="80">
                    <c:v>Permanente</c:v>
                  </c:pt>
                  <c:pt idx="82">
                    <c:v>Permanente</c:v>
                  </c:pt>
                  <c:pt idx="84">
                    <c:v>Permanente</c:v>
                  </c:pt>
                  <c:pt idx="86">
                    <c:v>Permanente</c:v>
                  </c:pt>
                  <c:pt idx="88">
                    <c:v>Permanente</c:v>
                  </c:pt>
                  <c:pt idx="90">
                    <c:v>Permanente</c:v>
                  </c:pt>
                  <c:pt idx="92">
                    <c:v>Permanente</c:v>
                  </c:pt>
                  <c:pt idx="94">
                    <c:v>Permanente</c:v>
                  </c:pt>
                  <c:pt idx="96">
                    <c:v>Permanente</c:v>
                  </c:pt>
                  <c:pt idx="98">
                    <c:v>Permanente</c:v>
                  </c:pt>
                  <c:pt idx="100">
                    <c:v>Permanente</c:v>
                  </c:pt>
                  <c:pt idx="102">
                    <c:v>Permanente</c:v>
                  </c:pt>
                  <c:pt idx="104">
                    <c:v>Permanente</c:v>
                  </c:pt>
                  <c:pt idx="106">
                    <c:v>Permanente</c:v>
                  </c:pt>
                  <c:pt idx="108">
                    <c:v>Permanente</c:v>
                  </c:pt>
                  <c:pt idx="110">
                    <c:v>Permanente</c:v>
                  </c:pt>
                  <c:pt idx="112">
                    <c:v>Permanente</c:v>
                  </c:pt>
                  <c:pt idx="114">
                    <c:v>Permanente</c:v>
                  </c:pt>
                  <c:pt idx="116">
                    <c:v>Permanente</c:v>
                  </c:pt>
                  <c:pt idx="118">
                    <c:v>Permanente</c:v>
                  </c:pt>
                  <c:pt idx="120">
                    <c:v>Permanente</c:v>
                  </c:pt>
                  <c:pt idx="122">
                    <c:v>Permanente</c:v>
                  </c:pt>
                  <c:pt idx="124">
                    <c:v>Permanente</c:v>
                  </c:pt>
                  <c:pt idx="126">
                    <c:v>Permanente</c:v>
                  </c:pt>
                  <c:pt idx="128">
                    <c:v>Permanente</c:v>
                  </c:pt>
                  <c:pt idx="130">
                    <c:v>Permanente</c:v>
                  </c:pt>
                  <c:pt idx="132">
                    <c:v>Permanente</c:v>
                  </c:pt>
                  <c:pt idx="134">
                    <c:v>Permanente</c:v>
                  </c:pt>
                  <c:pt idx="136">
                    <c:v>Permanente</c:v>
                  </c:pt>
                  <c:pt idx="138">
                    <c:v>Permanente</c:v>
                  </c:pt>
                  <c:pt idx="140">
                    <c:v>Permanente</c:v>
                  </c:pt>
                  <c:pt idx="142">
                    <c:v>Permanente</c:v>
                  </c:pt>
                  <c:pt idx="144">
                    <c:v>Permanente</c:v>
                  </c:pt>
                  <c:pt idx="146">
                    <c:v>Permanente</c:v>
                  </c:pt>
                  <c:pt idx="148">
                    <c:v>Permanente</c:v>
                  </c:pt>
                  <c:pt idx="150">
                    <c:v>Permanente</c:v>
                  </c:pt>
                  <c:pt idx="152">
                    <c:v>Permanente</c:v>
                  </c:pt>
                  <c:pt idx="154">
                    <c:v>Permanente</c:v>
                  </c:pt>
                  <c:pt idx="156">
                    <c:v>Permanente</c:v>
                  </c:pt>
                  <c:pt idx="158">
                    <c:v>Permanente</c:v>
                  </c:pt>
                  <c:pt idx="160">
                    <c:v>Permanente</c:v>
                  </c:pt>
                  <c:pt idx="162">
                    <c:v>Permanente</c:v>
                  </c:pt>
                  <c:pt idx="164">
                    <c:v>Permanente</c:v>
                  </c:pt>
                  <c:pt idx="166">
                    <c:v>Permanente</c:v>
                  </c:pt>
                  <c:pt idx="168">
                    <c:v>Permanente</c:v>
                  </c:pt>
                  <c:pt idx="170">
                    <c:v>Permanente</c:v>
                  </c:pt>
                  <c:pt idx="172">
                    <c:v>Permanente</c:v>
                  </c:pt>
                  <c:pt idx="174">
                    <c:v>Permanente</c:v>
                  </c:pt>
                  <c:pt idx="176">
                    <c:v>Permanente</c:v>
                  </c:pt>
                  <c:pt idx="178">
                    <c:v>Permanente</c:v>
                  </c:pt>
                  <c:pt idx="180">
                    <c:v>Permanente</c:v>
                  </c:pt>
                  <c:pt idx="182">
                    <c:v>Permanente</c:v>
                  </c:pt>
                  <c:pt idx="184">
                    <c:v>Permanente</c:v>
                  </c:pt>
                  <c:pt idx="186">
                    <c:v>Permanente</c:v>
                  </c:pt>
                  <c:pt idx="188">
                    <c:v>Permanente</c:v>
                  </c:pt>
                  <c:pt idx="190">
                    <c:v>Permanente</c:v>
                  </c:pt>
                  <c:pt idx="192">
                    <c:v>Permanente</c:v>
                  </c:pt>
                  <c:pt idx="194">
                    <c:v>Permanente</c:v>
                  </c:pt>
                  <c:pt idx="196">
                    <c:v>Permanente</c:v>
                  </c:pt>
                  <c:pt idx="198">
                    <c:v>Permanente</c:v>
                  </c:pt>
                  <c:pt idx="200">
                    <c:v>Permanente</c:v>
                  </c:pt>
                  <c:pt idx="202">
                    <c:v>Permanente</c:v>
                  </c:pt>
                  <c:pt idx="204">
                    <c:v>Permanente</c:v>
                  </c:pt>
                  <c:pt idx="206">
                    <c:v>Permanente</c:v>
                  </c:pt>
                  <c:pt idx="208">
                    <c:v>Permanente</c:v>
                  </c:pt>
                  <c:pt idx="210">
                    <c:v>Permanente</c:v>
                  </c:pt>
                  <c:pt idx="212">
                    <c:v>Permanente</c:v>
                  </c:pt>
                </c:lvl>
                <c:lvl>
                  <c:pt idx="0">
                    <c:v>PALACIOS, CARLOS NESTOR</c:v>
                  </c:pt>
                  <c:pt idx="5">
                    <c:v>OPTACIANO CLAUDIO GOMEZ VERLANGIERI </c:v>
                  </c:pt>
                  <c:pt idx="10">
                    <c:v> ALCARAS VDA DE ROMAN ADA</c:v>
                  </c:pt>
                  <c:pt idx="12">
                    <c:v>AMARILLA, AMADA</c:v>
                  </c:pt>
                  <c:pt idx="14">
                    <c:v>AMARILLA, ANGEL</c:v>
                  </c:pt>
                  <c:pt idx="16">
                    <c:v>ARANDA, PEDRO</c:v>
                  </c:pt>
                  <c:pt idx="18">
                    <c:v>CABALLERO PORTILLO, JOSUE DAVID</c:v>
                  </c:pt>
                  <c:pt idx="20">
                    <c:v>AVEIRO, LIDIA CAROLINA</c:v>
                  </c:pt>
                  <c:pt idx="22">
                    <c:v>AVILA, HECTOR RAMON</c:v>
                  </c:pt>
                  <c:pt idx="24">
                    <c:v>BAEZ, EPIFANIO</c:v>
                  </c:pt>
                  <c:pt idx="26">
                    <c:v>BARRIOS, PAOLA</c:v>
                  </c:pt>
                  <c:pt idx="28">
                    <c:v>BENITEZ, RAMON</c:v>
                  </c:pt>
                  <c:pt idx="30">
                    <c:v>BURGOS, ANTONIO</c:v>
                  </c:pt>
                  <c:pt idx="32">
                    <c:v>CANDIA, CHRITIAN GERMAN</c:v>
                  </c:pt>
                  <c:pt idx="34">
                    <c:v>CAÑETE, BRISA</c:v>
                  </c:pt>
                  <c:pt idx="36">
                    <c:v>CARDOZO, LILIANA</c:v>
                  </c:pt>
                  <c:pt idx="38">
                    <c:v>CARDOZO, LORENA</c:v>
                  </c:pt>
                  <c:pt idx="40">
                    <c:v>CARDOZO, PEDRO</c:v>
                  </c:pt>
                  <c:pt idx="42">
                    <c:v>COLMAN, CLAUDIA </c:v>
                  </c:pt>
                  <c:pt idx="44">
                    <c:v>CORONEL, CEFERINO</c:v>
                  </c:pt>
                  <c:pt idx="46">
                    <c:v>CORONEL, LORENA</c:v>
                  </c:pt>
                  <c:pt idx="48">
                    <c:v>CORONEL, VENANCIO</c:v>
                  </c:pt>
                  <c:pt idx="50">
                    <c:v>CUELLAR, CLAUDIO DANIEL</c:v>
                  </c:pt>
                  <c:pt idx="52">
                    <c:v>DIAZ, BLANCA</c:v>
                  </c:pt>
                  <c:pt idx="54">
                    <c:v>DIAZ, JULIO</c:v>
                  </c:pt>
                  <c:pt idx="56">
                    <c:v>DIAZ, LOURDES</c:v>
                  </c:pt>
                  <c:pt idx="58">
                    <c:v>DOMINGUEZ, ALICIA</c:v>
                  </c:pt>
                  <c:pt idx="60">
                    <c:v>DOMINGUEZ, ANTONIA</c:v>
                  </c:pt>
                  <c:pt idx="62">
                    <c:v>DURE, ROMINA</c:v>
                  </c:pt>
                  <c:pt idx="64">
                    <c:v>FERNANDEZ, ANTONIO</c:v>
                  </c:pt>
                  <c:pt idx="66">
                    <c:v>FERNANDEZ, MIRIAM</c:v>
                  </c:pt>
                  <c:pt idx="68">
                    <c:v>FIGUEREDO, ISRAEL</c:v>
                  </c:pt>
                  <c:pt idx="70">
                    <c:v>GAONA, AFRODICIO</c:v>
                  </c:pt>
                  <c:pt idx="72">
                    <c:v>GARCETE, DEJESUS</c:v>
                  </c:pt>
                  <c:pt idx="74">
                    <c:v>GIMENEZ, GEISA</c:v>
                  </c:pt>
                  <c:pt idx="76">
                    <c:v>GODOY, JOSE</c:v>
                  </c:pt>
                  <c:pt idx="78">
                    <c:v>GODOY, PABLINO RAMON</c:v>
                  </c:pt>
                  <c:pt idx="80">
                    <c:v>GONZALEZ, ANGEL</c:v>
                  </c:pt>
                  <c:pt idx="82">
                    <c:v>GONZALEZ, HAYDEE</c:v>
                  </c:pt>
                  <c:pt idx="84">
                    <c:v>IBARRA, MELISA</c:v>
                  </c:pt>
                  <c:pt idx="86">
                    <c:v>INSFRAN, CARLOS</c:v>
                  </c:pt>
                  <c:pt idx="88">
                    <c:v>INSFRAN, CASILDO</c:v>
                  </c:pt>
                  <c:pt idx="90">
                    <c:v>JARA, CIRILO</c:v>
                  </c:pt>
                  <c:pt idx="92">
                    <c:v>LEZCANO, EMILIO</c:v>
                  </c:pt>
                  <c:pt idx="94">
                    <c:v>LOPEZ, GRACIELA</c:v>
                  </c:pt>
                  <c:pt idx="96">
                    <c:v>MACHUCA, FRANCISCO</c:v>
                  </c:pt>
                  <c:pt idx="98">
                    <c:v>MARECOS, CARMEN</c:v>
                  </c:pt>
                  <c:pt idx="100">
                    <c:v>MARTINEZ, JOSE</c:v>
                  </c:pt>
                  <c:pt idx="102">
                    <c:v>MBAIBE, MARIO</c:v>
                  </c:pt>
                  <c:pt idx="104">
                    <c:v>MEDINA, EDGARDO DANIEL</c:v>
                  </c:pt>
                  <c:pt idx="106">
                    <c:v>MEDINA, FRANCISCO</c:v>
                  </c:pt>
                  <c:pt idx="108">
                    <c:v>AMARILLA MARECO, MARIA ESTELA</c:v>
                  </c:pt>
                  <c:pt idx="110">
                    <c:v>AQUINO DIAZ, ANIBAL  </c:v>
                  </c:pt>
                  <c:pt idx="112">
                    <c:v>MORAEZ, CATALINO</c:v>
                  </c:pt>
                  <c:pt idx="114">
                    <c:v>MORALES, DIEGO </c:v>
                  </c:pt>
                  <c:pt idx="116">
                    <c:v>MORALES, LILIAN</c:v>
                  </c:pt>
                  <c:pt idx="118">
                    <c:v>NUÑEZ, ALBERTO</c:v>
                  </c:pt>
                  <c:pt idx="120">
                    <c:v>OJEDA, EMILIO</c:v>
                  </c:pt>
                  <c:pt idx="122">
                    <c:v>PALMA, AIDA</c:v>
                  </c:pt>
                  <c:pt idx="124">
                    <c:v>PANIAGUA, EVELYN</c:v>
                  </c:pt>
                  <c:pt idx="126">
                    <c:v>PEÑA, SERGIO</c:v>
                  </c:pt>
                  <c:pt idx="128">
                    <c:v>PEREZ, EUSTACIO</c:v>
                  </c:pt>
                  <c:pt idx="130">
                    <c:v>PORTILLO, FERMIN</c:v>
                  </c:pt>
                  <c:pt idx="132">
                    <c:v>RAMIREZ, SERGIO</c:v>
                  </c:pt>
                  <c:pt idx="134">
                    <c:v>RICARDO, PABLO</c:v>
                  </c:pt>
                  <c:pt idx="136">
                    <c:v>RIVAROLA, RICHARD</c:v>
                  </c:pt>
                  <c:pt idx="138">
                    <c:v>RODRIGUEZ, DAMASIO</c:v>
                  </c:pt>
                  <c:pt idx="140">
                    <c:v>AGÜERO, MARIA ESTELA</c:v>
                  </c:pt>
                  <c:pt idx="142">
                    <c:v>RODRIGUEZ, JOSE</c:v>
                  </c:pt>
                  <c:pt idx="144">
                    <c:v>ROLON, NIMIA</c:v>
                  </c:pt>
                  <c:pt idx="146">
                    <c:v>BOGADO, MARIA VALERIA</c:v>
                  </c:pt>
                  <c:pt idx="148">
                    <c:v>ROMAN, FATIMA</c:v>
                  </c:pt>
                  <c:pt idx="150">
                    <c:v>ROMERO, JULIO</c:v>
                  </c:pt>
                  <c:pt idx="152">
                    <c:v>BARRETO, OSCAR ANIANO</c:v>
                  </c:pt>
                  <c:pt idx="154">
                    <c:v>SANCHEZ, GERARDO</c:v>
                  </c:pt>
                  <c:pt idx="156">
                    <c:v>SAUCEDO, BLANCA</c:v>
                  </c:pt>
                  <c:pt idx="158">
                    <c:v>SCHATP, LUIS</c:v>
                  </c:pt>
                  <c:pt idx="160">
                    <c:v>TORRES, CELINA</c:v>
                  </c:pt>
                  <c:pt idx="162">
                    <c:v>VALLEJOS, BIBIANO</c:v>
                  </c:pt>
                  <c:pt idx="164">
                    <c:v>VARGAS, PABLO</c:v>
                  </c:pt>
                  <c:pt idx="166">
                    <c:v>VERA Y ARAGON, CRISTIAN</c:v>
                  </c:pt>
                  <c:pt idx="168">
                    <c:v>VERA, LIZ</c:v>
                  </c:pt>
                  <c:pt idx="170">
                    <c:v>VERLAGIENRI, JOSE</c:v>
                  </c:pt>
                  <c:pt idx="172">
                    <c:v>VIDALLET, ROSANA</c:v>
                  </c:pt>
                  <c:pt idx="174">
                    <c:v>VILLAMAYOR, ROLANDO</c:v>
                  </c:pt>
                  <c:pt idx="176">
                    <c:v>VILLAMAYOR, WILMA</c:v>
                  </c:pt>
                  <c:pt idx="178">
                    <c:v>ZELAYA, VISITACION</c:v>
                  </c:pt>
                  <c:pt idx="180">
                    <c:v>BRITOS CACERES, ESTANISLAO</c:v>
                  </c:pt>
                  <c:pt idx="182">
                    <c:v>CABALLERO PORTILLO, GUSTAVO</c:v>
                  </c:pt>
                  <c:pt idx="184">
                    <c:v>GAONA, BETTINA</c:v>
                  </c:pt>
                  <c:pt idx="186">
                    <c:v>GOMEZ, MARIA</c:v>
                  </c:pt>
                  <c:pt idx="188">
                    <c:v>CACERES JOEL</c:v>
                  </c:pt>
                  <c:pt idx="190">
                    <c:v>CUEVAS, SANDRA</c:v>
                  </c:pt>
                  <c:pt idx="192">
                    <c:v>GALEANO, ALEXIS</c:v>
                  </c:pt>
                  <c:pt idx="194">
                    <c:v>GAONA, MARIA FATIMA</c:v>
                  </c:pt>
                  <c:pt idx="196">
                    <c:v>GAVILAN, VICENTE</c:v>
                  </c:pt>
                  <c:pt idx="198">
                    <c:v>GONZALEZ, OSVALDO</c:v>
                  </c:pt>
                  <c:pt idx="200">
                    <c:v>JARA ARISTIDES, JAVIER</c:v>
                  </c:pt>
                  <c:pt idx="202">
                    <c:v>MARTINEZ, CARLOS FEDERICO</c:v>
                  </c:pt>
                  <c:pt idx="204">
                    <c:v>NARDELLI, JUAN FRANCISCO</c:v>
                  </c:pt>
                  <c:pt idx="206">
                    <c:v>LEZCANO, CARLOS ALBERTO</c:v>
                  </c:pt>
                  <c:pt idx="208">
                    <c:v>OJEDA, ZULMA</c:v>
                  </c:pt>
                  <c:pt idx="210">
                    <c:v>PALACIOS JULIO CESAR</c:v>
                  </c:pt>
                  <c:pt idx="212">
                    <c:v>VALDEZ, ADOLFO DIOSNEL</c:v>
                  </c:pt>
                </c:lvl>
                <c:lvl>
                  <c:pt idx="0">
                    <c:v>495.050</c:v>
                  </c:pt>
                  <c:pt idx="5">
                    <c:v>296.918</c:v>
                  </c:pt>
                  <c:pt idx="10">
                    <c:v>719.210</c:v>
                  </c:pt>
                  <c:pt idx="12">
                    <c:v>722.217</c:v>
                  </c:pt>
                  <c:pt idx="14">
                    <c:v>5.024.381</c:v>
                  </c:pt>
                  <c:pt idx="16">
                    <c:v>603.674</c:v>
                  </c:pt>
                  <c:pt idx="18">
                    <c:v>4.360.231</c:v>
                  </c:pt>
                  <c:pt idx="20">
                    <c:v>4.614.708</c:v>
                  </c:pt>
                  <c:pt idx="22">
                    <c:v>1.279.328</c:v>
                  </c:pt>
                  <c:pt idx="24">
                    <c:v>1.816.481</c:v>
                  </c:pt>
                  <c:pt idx="26">
                    <c:v>3.618.222</c:v>
                  </c:pt>
                  <c:pt idx="28">
                    <c:v>2.331.164</c:v>
                  </c:pt>
                  <c:pt idx="30">
                    <c:v>1.882.305</c:v>
                  </c:pt>
                  <c:pt idx="32">
                    <c:v>3.601.150</c:v>
                  </c:pt>
                  <c:pt idx="34">
                    <c:v>4.719.086</c:v>
                  </c:pt>
                  <c:pt idx="36">
                    <c:v>4.742.310</c:v>
                  </c:pt>
                  <c:pt idx="38">
                    <c:v>4.350.218</c:v>
                  </c:pt>
                  <c:pt idx="40">
                    <c:v>4.552.831</c:v>
                  </c:pt>
                  <c:pt idx="42">
                    <c:v>4.666.568</c:v>
                  </c:pt>
                  <c:pt idx="44">
                    <c:v>473.738</c:v>
                  </c:pt>
                  <c:pt idx="46">
                    <c:v>1.235.152</c:v>
                  </c:pt>
                  <c:pt idx="48">
                    <c:v>2.285.591</c:v>
                  </c:pt>
                  <c:pt idx="50">
                    <c:v>4.919.748</c:v>
                  </c:pt>
                  <c:pt idx="52">
                    <c:v>1.745.440</c:v>
                  </c:pt>
                  <c:pt idx="54">
                    <c:v>722.879</c:v>
                  </c:pt>
                  <c:pt idx="56">
                    <c:v>3.597.820</c:v>
                  </c:pt>
                  <c:pt idx="58">
                    <c:v>2.036.700</c:v>
                  </c:pt>
                  <c:pt idx="60">
                    <c:v>3.390.360</c:v>
                  </c:pt>
                  <c:pt idx="62">
                    <c:v>4.622.938</c:v>
                  </c:pt>
                  <c:pt idx="64">
                    <c:v>2.179.704</c:v>
                  </c:pt>
                  <c:pt idx="66">
                    <c:v>3.832.598</c:v>
                  </c:pt>
                  <c:pt idx="68">
                    <c:v>4.357.435</c:v>
                  </c:pt>
                  <c:pt idx="70">
                    <c:v>474.012</c:v>
                  </c:pt>
                  <c:pt idx="72">
                    <c:v>3.776.565</c:v>
                  </c:pt>
                  <c:pt idx="74">
                    <c:v>1.726.080</c:v>
                  </c:pt>
                  <c:pt idx="76">
                    <c:v>2.455.291</c:v>
                  </c:pt>
                  <c:pt idx="78">
                    <c:v>4.354.422</c:v>
                  </c:pt>
                  <c:pt idx="80">
                    <c:v>444.264</c:v>
                  </c:pt>
                  <c:pt idx="82">
                    <c:v>2.206.167</c:v>
                  </c:pt>
                  <c:pt idx="84">
                    <c:v>4.168.221</c:v>
                  </c:pt>
                  <c:pt idx="86">
                    <c:v>644.534</c:v>
                  </c:pt>
                  <c:pt idx="88">
                    <c:v>3.234.873</c:v>
                  </c:pt>
                  <c:pt idx="90">
                    <c:v>2.182.129</c:v>
                  </c:pt>
                  <c:pt idx="92">
                    <c:v>1.060.469</c:v>
                  </c:pt>
                  <c:pt idx="94">
                    <c:v>1.572.522</c:v>
                  </c:pt>
                  <c:pt idx="96">
                    <c:v>822.410</c:v>
                  </c:pt>
                  <c:pt idx="98">
                    <c:v>821.925</c:v>
                  </c:pt>
                  <c:pt idx="100">
                    <c:v>802.538</c:v>
                  </c:pt>
                  <c:pt idx="102">
                    <c:v>1.483.940</c:v>
                  </c:pt>
                  <c:pt idx="104">
                    <c:v>2.114.234</c:v>
                  </c:pt>
                  <c:pt idx="106">
                    <c:v>500.906</c:v>
                  </c:pt>
                  <c:pt idx="108">
                    <c:v>5.235.065</c:v>
                  </c:pt>
                  <c:pt idx="110">
                    <c:v>1.180.145</c:v>
                  </c:pt>
                  <c:pt idx="112">
                    <c:v>1.770.817</c:v>
                  </c:pt>
                  <c:pt idx="114">
                    <c:v>3.548.118</c:v>
                  </c:pt>
                  <c:pt idx="116">
                    <c:v>2.364.084</c:v>
                  </c:pt>
                  <c:pt idx="118">
                    <c:v>1.306.695</c:v>
                  </c:pt>
                  <c:pt idx="120">
                    <c:v>4.468.925</c:v>
                  </c:pt>
                  <c:pt idx="122">
                    <c:v>1.956.933</c:v>
                  </c:pt>
                  <c:pt idx="124">
                    <c:v>4.002.181</c:v>
                  </c:pt>
                  <c:pt idx="126">
                    <c:v>3.856.818</c:v>
                  </c:pt>
                  <c:pt idx="128">
                    <c:v>455.964</c:v>
                  </c:pt>
                  <c:pt idx="130">
                    <c:v>1.026.935</c:v>
                  </c:pt>
                  <c:pt idx="132">
                    <c:v>1.847.783</c:v>
                  </c:pt>
                  <c:pt idx="134">
                    <c:v>3.673.217</c:v>
                  </c:pt>
                  <c:pt idx="136">
                    <c:v>2.150.903</c:v>
                  </c:pt>
                  <c:pt idx="138">
                    <c:v>1.045.302</c:v>
                  </c:pt>
                  <c:pt idx="140">
                    <c:v>5.669.693</c:v>
                  </c:pt>
                  <c:pt idx="142">
                    <c:v>2.499.855</c:v>
                  </c:pt>
                  <c:pt idx="144">
                    <c:v>951.538</c:v>
                  </c:pt>
                  <c:pt idx="146">
                    <c:v>6.229.280</c:v>
                  </c:pt>
                  <c:pt idx="148">
                    <c:v>866.473</c:v>
                  </c:pt>
                  <c:pt idx="150">
                    <c:v>3.225.999</c:v>
                  </c:pt>
                  <c:pt idx="152">
                    <c:v>1.032.418</c:v>
                  </c:pt>
                  <c:pt idx="154">
                    <c:v>1.893.974</c:v>
                  </c:pt>
                  <c:pt idx="156">
                    <c:v>3.215.247</c:v>
                  </c:pt>
                  <c:pt idx="158">
                    <c:v>4.363.272</c:v>
                  </c:pt>
                  <c:pt idx="160">
                    <c:v>1.686.660</c:v>
                  </c:pt>
                  <c:pt idx="162">
                    <c:v>1.723.432</c:v>
                  </c:pt>
                  <c:pt idx="164">
                    <c:v>540.705</c:v>
                  </c:pt>
                  <c:pt idx="166">
                    <c:v>4.603.198</c:v>
                  </c:pt>
                  <c:pt idx="168">
                    <c:v>2.062.479</c:v>
                  </c:pt>
                  <c:pt idx="170">
                    <c:v>593.806</c:v>
                  </c:pt>
                  <c:pt idx="172">
                    <c:v>4.329.124</c:v>
                  </c:pt>
                  <c:pt idx="174">
                    <c:v>2.616.658</c:v>
                  </c:pt>
                  <c:pt idx="176">
                    <c:v>940.142</c:v>
                  </c:pt>
                  <c:pt idx="178">
                    <c:v>671.694</c:v>
                  </c:pt>
                  <c:pt idx="180">
                    <c:v>1.875.654</c:v>
                  </c:pt>
                  <c:pt idx="182">
                    <c:v>4.360.209</c:v>
                  </c:pt>
                  <c:pt idx="184">
                    <c:v>4.006.859</c:v>
                  </c:pt>
                  <c:pt idx="186">
                    <c:v>5.160.814</c:v>
                  </c:pt>
                  <c:pt idx="188">
                    <c:v>4.647.108</c:v>
                  </c:pt>
                  <c:pt idx="190">
                    <c:v>3.287.150</c:v>
                  </c:pt>
                  <c:pt idx="192">
                    <c:v>6.252.207</c:v>
                  </c:pt>
                  <c:pt idx="194">
                    <c:v>4.990.859</c:v>
                  </c:pt>
                  <c:pt idx="196">
                    <c:v>1.959.666</c:v>
                  </c:pt>
                  <c:pt idx="198">
                    <c:v>928.794</c:v>
                  </c:pt>
                  <c:pt idx="200">
                    <c:v>5.271.757</c:v>
                  </c:pt>
                  <c:pt idx="202">
                    <c:v>3.598.396</c:v>
                  </c:pt>
                  <c:pt idx="204">
                    <c:v>2.566.201</c:v>
                  </c:pt>
                  <c:pt idx="206">
                    <c:v>5.844.994</c:v>
                  </c:pt>
                  <c:pt idx="208">
                    <c:v>2.230.975</c:v>
                  </c:pt>
                  <c:pt idx="210">
                    <c:v>4.370.361</c:v>
                  </c:pt>
                  <c:pt idx="212">
                    <c:v>4.687.396</c:v>
                  </c:pt>
                </c:lvl>
                <c:lvl>
                  <c:pt idx="0">
                    <c:v>1</c:v>
                  </c:pt>
                  <c:pt idx="5">
                    <c:v>2</c:v>
                  </c:pt>
                  <c:pt idx="10">
                    <c:v>3</c:v>
                  </c:pt>
                  <c:pt idx="12">
                    <c:v>4</c:v>
                  </c:pt>
                  <c:pt idx="14">
                    <c:v>5</c:v>
                  </c:pt>
                  <c:pt idx="16">
                    <c:v>6</c:v>
                  </c:pt>
                  <c:pt idx="18">
                    <c:v>7</c:v>
                  </c:pt>
                  <c:pt idx="20">
                    <c:v>8</c:v>
                  </c:pt>
                  <c:pt idx="22">
                    <c:v>9</c:v>
                  </c:pt>
                  <c:pt idx="24">
                    <c:v>10</c:v>
                  </c:pt>
                  <c:pt idx="26">
                    <c:v>11</c:v>
                  </c:pt>
                  <c:pt idx="28">
                    <c:v>12</c:v>
                  </c:pt>
                  <c:pt idx="30">
                    <c:v>13</c:v>
                  </c:pt>
                  <c:pt idx="32">
                    <c:v>14</c:v>
                  </c:pt>
                  <c:pt idx="34">
                    <c:v>15</c:v>
                  </c:pt>
                  <c:pt idx="36">
                    <c:v>16</c:v>
                  </c:pt>
                  <c:pt idx="38">
                    <c:v>17</c:v>
                  </c:pt>
                  <c:pt idx="40">
                    <c:v>18</c:v>
                  </c:pt>
                  <c:pt idx="42">
                    <c:v>19</c:v>
                  </c:pt>
                  <c:pt idx="44">
                    <c:v>20</c:v>
                  </c:pt>
                  <c:pt idx="46">
                    <c:v>21</c:v>
                  </c:pt>
                  <c:pt idx="48">
                    <c:v>22</c:v>
                  </c:pt>
                  <c:pt idx="50">
                    <c:v>23</c:v>
                  </c:pt>
                  <c:pt idx="52">
                    <c:v>24</c:v>
                  </c:pt>
                  <c:pt idx="54">
                    <c:v>25</c:v>
                  </c:pt>
                  <c:pt idx="56">
                    <c:v>26</c:v>
                  </c:pt>
                  <c:pt idx="58">
                    <c:v>27</c:v>
                  </c:pt>
                  <c:pt idx="60">
                    <c:v>28</c:v>
                  </c:pt>
                  <c:pt idx="62">
                    <c:v>29</c:v>
                  </c:pt>
                  <c:pt idx="64">
                    <c:v>30</c:v>
                  </c:pt>
                  <c:pt idx="66">
                    <c:v>31</c:v>
                  </c:pt>
                  <c:pt idx="68">
                    <c:v>32</c:v>
                  </c:pt>
                  <c:pt idx="70">
                    <c:v>33</c:v>
                  </c:pt>
                  <c:pt idx="72">
                    <c:v>34</c:v>
                  </c:pt>
                  <c:pt idx="74">
                    <c:v>35</c:v>
                  </c:pt>
                  <c:pt idx="76">
                    <c:v>36</c:v>
                  </c:pt>
                  <c:pt idx="78">
                    <c:v>37</c:v>
                  </c:pt>
                  <c:pt idx="80">
                    <c:v>38</c:v>
                  </c:pt>
                  <c:pt idx="82">
                    <c:v>39</c:v>
                  </c:pt>
                  <c:pt idx="84">
                    <c:v>40</c:v>
                  </c:pt>
                  <c:pt idx="86">
                    <c:v>41</c:v>
                  </c:pt>
                  <c:pt idx="88">
                    <c:v>42</c:v>
                  </c:pt>
                  <c:pt idx="90">
                    <c:v>43</c:v>
                  </c:pt>
                  <c:pt idx="92">
                    <c:v>44</c:v>
                  </c:pt>
                  <c:pt idx="94">
                    <c:v>45</c:v>
                  </c:pt>
                  <c:pt idx="96">
                    <c:v>46</c:v>
                  </c:pt>
                  <c:pt idx="98">
                    <c:v>47</c:v>
                  </c:pt>
                  <c:pt idx="100">
                    <c:v>48</c:v>
                  </c:pt>
                  <c:pt idx="102">
                    <c:v>49</c:v>
                  </c:pt>
                  <c:pt idx="104">
                    <c:v>50</c:v>
                  </c:pt>
                  <c:pt idx="106">
                    <c:v>51</c:v>
                  </c:pt>
                  <c:pt idx="108">
                    <c:v>52</c:v>
                  </c:pt>
                  <c:pt idx="110">
                    <c:v>53</c:v>
                  </c:pt>
                  <c:pt idx="112">
                    <c:v>54</c:v>
                  </c:pt>
                  <c:pt idx="114">
                    <c:v>55</c:v>
                  </c:pt>
                  <c:pt idx="116">
                    <c:v>56</c:v>
                  </c:pt>
                  <c:pt idx="118">
                    <c:v>57</c:v>
                  </c:pt>
                  <c:pt idx="120">
                    <c:v>58</c:v>
                  </c:pt>
                  <c:pt idx="122">
                    <c:v>59</c:v>
                  </c:pt>
                  <c:pt idx="124">
                    <c:v>60</c:v>
                  </c:pt>
                  <c:pt idx="126">
                    <c:v>61</c:v>
                  </c:pt>
                  <c:pt idx="128">
                    <c:v>62</c:v>
                  </c:pt>
                  <c:pt idx="130">
                    <c:v>63</c:v>
                  </c:pt>
                  <c:pt idx="132">
                    <c:v>64</c:v>
                  </c:pt>
                  <c:pt idx="134">
                    <c:v>65</c:v>
                  </c:pt>
                  <c:pt idx="136">
                    <c:v>66</c:v>
                  </c:pt>
                  <c:pt idx="138">
                    <c:v>67</c:v>
                  </c:pt>
                  <c:pt idx="140">
                    <c:v>68</c:v>
                  </c:pt>
                  <c:pt idx="142">
                    <c:v>69</c:v>
                  </c:pt>
                  <c:pt idx="144">
                    <c:v>70</c:v>
                  </c:pt>
                  <c:pt idx="146">
                    <c:v>71</c:v>
                  </c:pt>
                  <c:pt idx="148">
                    <c:v>72</c:v>
                  </c:pt>
                  <c:pt idx="150">
                    <c:v>73</c:v>
                  </c:pt>
                  <c:pt idx="152">
                    <c:v>74</c:v>
                  </c:pt>
                  <c:pt idx="154">
                    <c:v>75</c:v>
                  </c:pt>
                  <c:pt idx="156">
                    <c:v>76</c:v>
                  </c:pt>
                  <c:pt idx="158">
                    <c:v>77</c:v>
                  </c:pt>
                  <c:pt idx="160">
                    <c:v>78</c:v>
                  </c:pt>
                  <c:pt idx="162">
                    <c:v>79</c:v>
                  </c:pt>
                  <c:pt idx="164">
                    <c:v>80</c:v>
                  </c:pt>
                  <c:pt idx="166">
                    <c:v>81</c:v>
                  </c:pt>
                  <c:pt idx="168">
                    <c:v>82</c:v>
                  </c:pt>
                  <c:pt idx="170">
                    <c:v>83</c:v>
                  </c:pt>
                  <c:pt idx="172">
                    <c:v>84</c:v>
                  </c:pt>
                  <c:pt idx="174">
                    <c:v>85</c:v>
                  </c:pt>
                  <c:pt idx="176">
                    <c:v>86</c:v>
                  </c:pt>
                  <c:pt idx="178">
                    <c:v>87</c:v>
                  </c:pt>
                  <c:pt idx="180">
                    <c:v>88</c:v>
                  </c:pt>
                  <c:pt idx="182">
                    <c:v>89</c:v>
                  </c:pt>
                  <c:pt idx="184">
                    <c:v>90</c:v>
                  </c:pt>
                  <c:pt idx="186">
                    <c:v>91</c:v>
                  </c:pt>
                  <c:pt idx="188">
                    <c:v>92</c:v>
                  </c:pt>
                  <c:pt idx="190">
                    <c:v>93</c:v>
                  </c:pt>
                  <c:pt idx="192">
                    <c:v>94</c:v>
                  </c:pt>
                  <c:pt idx="194">
                    <c:v>95</c:v>
                  </c:pt>
                  <c:pt idx="196">
                    <c:v>96</c:v>
                  </c:pt>
                  <c:pt idx="198">
                    <c:v>97</c:v>
                  </c:pt>
                  <c:pt idx="200">
                    <c:v>98</c:v>
                  </c:pt>
                  <c:pt idx="202">
                    <c:v>99</c:v>
                  </c:pt>
                  <c:pt idx="204">
                    <c:v>100</c:v>
                  </c:pt>
                  <c:pt idx="206">
                    <c:v>101</c:v>
                  </c:pt>
                  <c:pt idx="208">
                    <c:v>102</c:v>
                  </c:pt>
                  <c:pt idx="210">
                    <c:v>103</c:v>
                  </c:pt>
                  <c:pt idx="212">
                    <c:v>104</c:v>
                  </c:pt>
                </c:lvl>
              </c:multiLvlStrCache>
            </c:multiLvlStrRef>
          </c:cat>
          <c:val>
            <c:numRef>
              <c:f>'total de asignaciones 7º 5189'!$V$8:$V$221</c:f>
              <c:numCache>
                <c:formatCode>#,##0;[Red]#,##0</c:formatCode>
                <c:ptCount val="214"/>
                <c:pt idx="0">
                  <c:v>341250000</c:v>
                </c:pt>
                <c:pt idx="5">
                  <c:v>59150000</c:v>
                </c:pt>
                <c:pt idx="10">
                  <c:v>26245555.916666668</c:v>
                </c:pt>
                <c:pt idx="12">
                  <c:v>32500000</c:v>
                </c:pt>
                <c:pt idx="14">
                  <c:v>69983333.333333343</c:v>
                </c:pt>
                <c:pt idx="16">
                  <c:v>21472100</c:v>
                </c:pt>
                <c:pt idx="18">
                  <c:v>19632600</c:v>
                </c:pt>
                <c:pt idx="20">
                  <c:v>46077777.416666664</c:v>
                </c:pt>
                <c:pt idx="22">
                  <c:v>43333333.333333336</c:v>
                </c:pt>
                <c:pt idx="24">
                  <c:v>34450000</c:v>
                </c:pt>
                <c:pt idx="26">
                  <c:v>36465000</c:v>
                </c:pt>
                <c:pt idx="28">
                  <c:v>26208000</c:v>
                </c:pt>
                <c:pt idx="30">
                  <c:v>29900000</c:v>
                </c:pt>
                <c:pt idx="32">
                  <c:v>37060833.333333336</c:v>
                </c:pt>
                <c:pt idx="34">
                  <c:v>29900000</c:v>
                </c:pt>
                <c:pt idx="36">
                  <c:v>24776024</c:v>
                </c:pt>
                <c:pt idx="38">
                  <c:v>36400000</c:v>
                </c:pt>
                <c:pt idx="40">
                  <c:v>22201400</c:v>
                </c:pt>
                <c:pt idx="42">
                  <c:v>24043500</c:v>
                </c:pt>
                <c:pt idx="44">
                  <c:v>18253300</c:v>
                </c:pt>
                <c:pt idx="46">
                  <c:v>39000000</c:v>
                </c:pt>
                <c:pt idx="48">
                  <c:v>29900000</c:v>
                </c:pt>
                <c:pt idx="50">
                  <c:v>47666666.666666664</c:v>
                </c:pt>
                <c:pt idx="52">
                  <c:v>26208000</c:v>
                </c:pt>
                <c:pt idx="54">
                  <c:v>28600000</c:v>
                </c:pt>
                <c:pt idx="56">
                  <c:v>52000000</c:v>
                </c:pt>
                <c:pt idx="58">
                  <c:v>27256666.666666668</c:v>
                </c:pt>
                <c:pt idx="60">
                  <c:v>16454100</c:v>
                </c:pt>
                <c:pt idx="62">
                  <c:v>22201400</c:v>
                </c:pt>
                <c:pt idx="64">
                  <c:v>36400000</c:v>
                </c:pt>
                <c:pt idx="66">
                  <c:v>32500000</c:v>
                </c:pt>
                <c:pt idx="68">
                  <c:v>29900000</c:v>
                </c:pt>
                <c:pt idx="70">
                  <c:v>33150000</c:v>
                </c:pt>
                <c:pt idx="72">
                  <c:v>39650000</c:v>
                </c:pt>
                <c:pt idx="74">
                  <c:v>25381200</c:v>
                </c:pt>
                <c:pt idx="76">
                  <c:v>28513333.333333332</c:v>
                </c:pt>
                <c:pt idx="78">
                  <c:v>51422222.583333336</c:v>
                </c:pt>
                <c:pt idx="80">
                  <c:v>25381200</c:v>
                </c:pt>
                <c:pt idx="82">
                  <c:v>32500000</c:v>
                </c:pt>
                <c:pt idx="84">
                  <c:v>71500000</c:v>
                </c:pt>
                <c:pt idx="86">
                  <c:v>34666666.666666664</c:v>
                </c:pt>
                <c:pt idx="88">
                  <c:v>24043500</c:v>
                </c:pt>
                <c:pt idx="90">
                  <c:v>26208000</c:v>
                </c:pt>
                <c:pt idx="92">
                  <c:v>21472100</c:v>
                </c:pt>
                <c:pt idx="94">
                  <c:v>25381200</c:v>
                </c:pt>
                <c:pt idx="96">
                  <c:v>38350000</c:v>
                </c:pt>
                <c:pt idx="98">
                  <c:v>24043500</c:v>
                </c:pt>
                <c:pt idx="100">
                  <c:v>19632600</c:v>
                </c:pt>
                <c:pt idx="102">
                  <c:v>38566666.666666664</c:v>
                </c:pt>
                <c:pt idx="104">
                  <c:v>31200000</c:v>
                </c:pt>
                <c:pt idx="106">
                  <c:v>37060833.333333336</c:v>
                </c:pt>
                <c:pt idx="108">
                  <c:v>19632600</c:v>
                </c:pt>
                <c:pt idx="110">
                  <c:v>18624450</c:v>
                </c:pt>
                <c:pt idx="112">
                  <c:v>39000000</c:v>
                </c:pt>
                <c:pt idx="114">
                  <c:v>24043500</c:v>
                </c:pt>
                <c:pt idx="116">
                  <c:v>27656416.666666668</c:v>
                </c:pt>
                <c:pt idx="118">
                  <c:v>32500000</c:v>
                </c:pt>
                <c:pt idx="120">
                  <c:v>66300000</c:v>
                </c:pt>
                <c:pt idx="122">
                  <c:v>32500000</c:v>
                </c:pt>
                <c:pt idx="124">
                  <c:v>24043500</c:v>
                </c:pt>
                <c:pt idx="126">
                  <c:v>37895000</c:v>
                </c:pt>
                <c:pt idx="128">
                  <c:v>24043500</c:v>
                </c:pt>
                <c:pt idx="130">
                  <c:v>29263000</c:v>
                </c:pt>
                <c:pt idx="132">
                  <c:v>29900000</c:v>
                </c:pt>
                <c:pt idx="134">
                  <c:v>36400000</c:v>
                </c:pt>
                <c:pt idx="136">
                  <c:v>38566666.666666664</c:v>
                </c:pt>
                <c:pt idx="138">
                  <c:v>32500000</c:v>
                </c:pt>
                <c:pt idx="140">
                  <c:v>19632600</c:v>
                </c:pt>
                <c:pt idx="142">
                  <c:v>25381200</c:v>
                </c:pt>
                <c:pt idx="144">
                  <c:v>36400000</c:v>
                </c:pt>
                <c:pt idx="146">
                  <c:v>19632600</c:v>
                </c:pt>
                <c:pt idx="148">
                  <c:v>94268055.916666657</c:v>
                </c:pt>
                <c:pt idx="150">
                  <c:v>27300000</c:v>
                </c:pt>
                <c:pt idx="152">
                  <c:v>19632600</c:v>
                </c:pt>
                <c:pt idx="154">
                  <c:v>26208000</c:v>
                </c:pt>
                <c:pt idx="156">
                  <c:v>26687700</c:v>
                </c:pt>
                <c:pt idx="158">
                  <c:v>30333333.333333332</c:v>
                </c:pt>
                <c:pt idx="160">
                  <c:v>26208000</c:v>
                </c:pt>
                <c:pt idx="162">
                  <c:v>21472100</c:v>
                </c:pt>
                <c:pt idx="164">
                  <c:v>32330277.416666668</c:v>
                </c:pt>
                <c:pt idx="166">
                  <c:v>33150000</c:v>
                </c:pt>
                <c:pt idx="168">
                  <c:v>36400000</c:v>
                </c:pt>
                <c:pt idx="170">
                  <c:v>27300000</c:v>
                </c:pt>
                <c:pt idx="172">
                  <c:v>29900000</c:v>
                </c:pt>
                <c:pt idx="174">
                  <c:v>30116666.666666668</c:v>
                </c:pt>
                <c:pt idx="176">
                  <c:v>24043500</c:v>
                </c:pt>
                <c:pt idx="178">
                  <c:v>27300000</c:v>
                </c:pt>
                <c:pt idx="180">
                  <c:v>19632600</c:v>
                </c:pt>
                <c:pt idx="182">
                  <c:v>19632600</c:v>
                </c:pt>
                <c:pt idx="184">
                  <c:v>78000000</c:v>
                </c:pt>
                <c:pt idx="186">
                  <c:v>36400000</c:v>
                </c:pt>
                <c:pt idx="188">
                  <c:v>26208000</c:v>
                </c:pt>
                <c:pt idx="190">
                  <c:v>19632600</c:v>
                </c:pt>
                <c:pt idx="192">
                  <c:v>19632600</c:v>
                </c:pt>
                <c:pt idx="194">
                  <c:v>51458333.333333336</c:v>
                </c:pt>
                <c:pt idx="196">
                  <c:v>19632600</c:v>
                </c:pt>
                <c:pt idx="198">
                  <c:v>18624450</c:v>
                </c:pt>
                <c:pt idx="200">
                  <c:v>35208333.333333336</c:v>
                </c:pt>
                <c:pt idx="202">
                  <c:v>24700000</c:v>
                </c:pt>
                <c:pt idx="204">
                  <c:v>19632600</c:v>
                </c:pt>
                <c:pt idx="206">
                  <c:v>19632600</c:v>
                </c:pt>
                <c:pt idx="208">
                  <c:v>7583333.333333333</c:v>
                </c:pt>
                <c:pt idx="210">
                  <c:v>39325000</c:v>
                </c:pt>
                <c:pt idx="212">
                  <c:v>32500000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4752240"/>
        <c:axId val="294752800"/>
      </c:barChart>
      <c:catAx>
        <c:axId val="29475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4752800"/>
        <c:crosses val="autoZero"/>
        <c:auto val="1"/>
        <c:lblAlgn val="ctr"/>
        <c:lblOffset val="100"/>
        <c:noMultiLvlLbl val="0"/>
      </c:catAx>
      <c:valAx>
        <c:axId val="29475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475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1921791</xdr:colOff>
      <xdr:row>0</xdr:row>
      <xdr:rowOff>0</xdr:rowOff>
    </xdr:from>
    <xdr:to>
      <xdr:col>14</xdr:col>
      <xdr:colOff>307195</xdr:colOff>
      <xdr:row>3</xdr:row>
      <xdr:rowOff>254152</xdr:rowOff>
    </xdr:to>
    <xdr:sp macro="" textlink="">
      <xdr:nvSpPr>
        <xdr:cNvPr id="4" name="Cuadro de texto 1"/>
        <xdr:cNvSpPr txBox="1">
          <a:spLocks/>
        </xdr:cNvSpPr>
      </xdr:nvSpPr>
      <xdr:spPr>
        <a:xfrm rot="10800000" flipV="1">
          <a:off x="7130775" y="0"/>
          <a:ext cx="6868608" cy="1236418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0"/>
            </a:spcAft>
          </a:pPr>
          <a:r>
            <a:rPr lang="es-ES" sz="32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MUNICIPALIDAD</a:t>
          </a:r>
          <a:r>
            <a:rPr lang="es-ES" sz="32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DE LIMPIO</a:t>
          </a:r>
          <a:endParaRPr lang="es-ES" sz="32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20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Avda. San José esq. Cap. E. Medina</a:t>
          </a:r>
          <a:endParaRPr lang="es-ES" sz="20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20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Tel: 780 206 </a:t>
          </a:r>
          <a:endParaRPr lang="es-ES" sz="20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20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E-mail: munilimpio@gmail.com</a:t>
          </a:r>
          <a:endParaRPr lang="es-ES" sz="20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1314102</xdr:colOff>
      <xdr:row>0</xdr:row>
      <xdr:rowOff>0</xdr:rowOff>
    </xdr:from>
    <xdr:to>
      <xdr:col>6</xdr:col>
      <xdr:colOff>2481930</xdr:colOff>
      <xdr:row>3</xdr:row>
      <xdr:rowOff>168089</xdr:rowOff>
    </xdr:to>
    <xdr:pic>
      <xdr:nvPicPr>
        <xdr:cNvPr id="58374" name="Imagen 4" descr="C:\Users\Administrador\Desktop\logo nuevo 2017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3086" y="0"/>
          <a:ext cx="1167828" cy="115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1624134</xdr:colOff>
      <xdr:row>0</xdr:row>
      <xdr:rowOff>85482</xdr:rowOff>
    </xdr:from>
    <xdr:to>
      <xdr:col>11</xdr:col>
      <xdr:colOff>24421</xdr:colOff>
      <xdr:row>4</xdr:row>
      <xdr:rowOff>12212</xdr:rowOff>
    </xdr:to>
    <xdr:sp macro="" textlink="">
      <xdr:nvSpPr>
        <xdr:cNvPr id="2" name="Cuadro de texto 1"/>
        <xdr:cNvSpPr txBox="1">
          <a:spLocks/>
        </xdr:cNvSpPr>
      </xdr:nvSpPr>
      <xdr:spPr>
        <a:xfrm rot="10800000" flipV="1">
          <a:off x="4691184" y="85482"/>
          <a:ext cx="8153887" cy="122213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0"/>
            </a:spcAft>
          </a:pPr>
          <a:r>
            <a:rPr lang="es-ES" sz="32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MUNICIPALIDAD</a:t>
          </a:r>
          <a:r>
            <a:rPr lang="es-ES" sz="32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DE LIMPIO</a:t>
          </a:r>
          <a:endParaRPr lang="es-ES" sz="32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20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Avda. San José esq. Cap. E. Medina</a:t>
          </a:r>
          <a:endParaRPr lang="es-ES" sz="20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20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Tel: 780 206 </a:t>
          </a:r>
          <a:endParaRPr lang="es-ES" sz="20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20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E-mail: munilimpio@gmail.com</a:t>
          </a:r>
          <a:endParaRPr lang="es-ES" sz="20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114300</xdr:rowOff>
    </xdr:from>
    <xdr:to>
      <xdr:col>4</xdr:col>
      <xdr:colOff>647700</xdr:colOff>
      <xdr:row>4</xdr:row>
      <xdr:rowOff>47625</xdr:rowOff>
    </xdr:to>
    <xdr:pic>
      <xdr:nvPicPr>
        <xdr:cNvPr id="60421" name="Imagen 4" descr="C:\Users\Administrador\Desktop\logo nuevo 2017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114300"/>
          <a:ext cx="6477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1840"/>
  <sheetViews>
    <sheetView tabSelected="1" topLeftCell="A223" zoomScale="64" zoomScaleNormal="64" zoomScaleSheetLayoutView="70" workbookViewId="0">
      <selection activeCell="K234" sqref="K234"/>
    </sheetView>
  </sheetViews>
  <sheetFormatPr baseColWidth="10" defaultRowHeight="12.75" x14ac:dyDescent="0.2"/>
  <cols>
    <col min="1" max="1" width="4.5703125" customWidth="1"/>
    <col min="2" max="2" width="4.42578125" customWidth="1"/>
    <col min="3" max="3" width="11.28515625" customWidth="1"/>
    <col min="4" max="4" width="30.5703125" style="1" customWidth="1"/>
    <col min="5" max="6" width="13.7109375" style="1" customWidth="1"/>
    <col min="7" max="7" width="38.140625" style="1" customWidth="1"/>
    <col min="8" max="8" width="12.7109375" style="3" customWidth="1"/>
    <col min="9" max="15" width="12.7109375" style="2" customWidth="1"/>
    <col min="16" max="19" width="12.7109375" customWidth="1"/>
    <col min="20" max="20" width="14.5703125" customWidth="1"/>
    <col min="21" max="21" width="12.7109375" customWidth="1"/>
    <col min="22" max="22" width="15.5703125" customWidth="1"/>
    <col min="26" max="26" width="14.85546875" bestFit="1" customWidth="1"/>
    <col min="27" max="27" width="14.140625" bestFit="1" customWidth="1"/>
  </cols>
  <sheetData>
    <row r="1" spans="1:24" ht="25.5" customHeight="1" x14ac:dyDescent="0.4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4"/>
      <c r="T1" s="16"/>
      <c r="U1" s="16"/>
      <c r="V1" s="24"/>
    </row>
    <row r="2" spans="1:24" ht="25.5" customHeight="1" x14ac:dyDescent="0.4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"/>
      <c r="T2" s="16"/>
      <c r="U2" s="16"/>
      <c r="V2" s="24"/>
    </row>
    <row r="3" spans="1:24" ht="25.5" customHeight="1" x14ac:dyDescent="0.4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"/>
      <c r="T3" s="16"/>
      <c r="U3" s="16"/>
      <c r="V3" s="24"/>
    </row>
    <row r="4" spans="1:24" ht="25.5" customHeight="1" x14ac:dyDescent="0.4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"/>
      <c r="T4" s="16"/>
      <c r="U4" s="16"/>
      <c r="V4" s="24"/>
    </row>
    <row r="5" spans="1:24" ht="25.5" customHeight="1" x14ac:dyDescent="0.35">
      <c r="A5" s="92" t="s">
        <v>24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</row>
    <row r="6" spans="1:24" ht="30.75" customHeight="1" x14ac:dyDescent="0.35">
      <c r="A6" s="93" t="s">
        <v>401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</row>
    <row r="7" spans="1:24" s="21" customFormat="1" ht="44.25" customHeight="1" thickBot="1" x14ac:dyDescent="0.25">
      <c r="A7" s="18" t="s">
        <v>15</v>
      </c>
      <c r="B7" s="18" t="s">
        <v>12</v>
      </c>
      <c r="C7" s="18" t="s">
        <v>13</v>
      </c>
      <c r="D7" s="18" t="s">
        <v>14</v>
      </c>
      <c r="E7" s="18" t="s">
        <v>28</v>
      </c>
      <c r="F7" s="19" t="s">
        <v>17</v>
      </c>
      <c r="G7" s="19" t="s">
        <v>18</v>
      </c>
      <c r="H7" s="20" t="s">
        <v>0</v>
      </c>
      <c r="I7" s="20" t="s">
        <v>1</v>
      </c>
      <c r="J7" s="20" t="s">
        <v>2</v>
      </c>
      <c r="K7" s="20" t="s">
        <v>3</v>
      </c>
      <c r="L7" s="20" t="s">
        <v>4</v>
      </c>
      <c r="M7" s="20" t="s">
        <v>5</v>
      </c>
      <c r="N7" s="20" t="s">
        <v>6</v>
      </c>
      <c r="O7" s="20" t="s">
        <v>7</v>
      </c>
      <c r="P7" s="23" t="s">
        <v>8</v>
      </c>
      <c r="Q7" s="20" t="s">
        <v>9</v>
      </c>
      <c r="R7" s="20" t="s">
        <v>10</v>
      </c>
      <c r="S7" s="20" t="s">
        <v>11</v>
      </c>
      <c r="T7" s="19" t="s">
        <v>26</v>
      </c>
      <c r="U7" s="19" t="s">
        <v>404</v>
      </c>
      <c r="V7" s="19" t="s">
        <v>23</v>
      </c>
    </row>
    <row r="8" spans="1:24" s="65" customFormat="1" ht="30" customHeight="1" x14ac:dyDescent="0.2">
      <c r="A8" s="96">
        <v>1</v>
      </c>
      <c r="B8" s="96"/>
      <c r="C8" s="103">
        <v>495050</v>
      </c>
      <c r="D8" s="99" t="s">
        <v>278</v>
      </c>
      <c r="E8" s="99" t="s">
        <v>29</v>
      </c>
      <c r="F8" s="15">
        <v>111</v>
      </c>
      <c r="G8" s="63" t="s">
        <v>19</v>
      </c>
      <c r="H8" s="38">
        <v>18000000</v>
      </c>
      <c r="I8" s="38">
        <v>18000000</v>
      </c>
      <c r="J8" s="38">
        <v>18000000</v>
      </c>
      <c r="K8" s="38">
        <v>18000000</v>
      </c>
      <c r="L8" s="38">
        <v>18000000</v>
      </c>
      <c r="M8" s="38">
        <v>18000000</v>
      </c>
      <c r="N8" s="38">
        <v>18000000</v>
      </c>
      <c r="O8" s="38">
        <v>18000000</v>
      </c>
      <c r="P8" s="38">
        <v>18000000</v>
      </c>
      <c r="Q8" s="38">
        <v>18000000</v>
      </c>
      <c r="R8" s="38">
        <v>0</v>
      </c>
      <c r="S8" s="38">
        <v>0</v>
      </c>
      <c r="T8" s="64">
        <f>SUM(H8:S8)</f>
        <v>180000000</v>
      </c>
      <c r="U8" s="64">
        <f>T8/12</f>
        <v>15000000</v>
      </c>
      <c r="V8" s="94">
        <f>SUM(T8:U12)</f>
        <v>341250000</v>
      </c>
      <c r="X8" s="66"/>
    </row>
    <row r="9" spans="1:24" s="65" customFormat="1" ht="30" customHeight="1" x14ac:dyDescent="0.2">
      <c r="A9" s="97"/>
      <c r="B9" s="97"/>
      <c r="C9" s="104"/>
      <c r="D9" s="100"/>
      <c r="E9" s="100"/>
      <c r="F9" s="14">
        <v>113</v>
      </c>
      <c r="G9" s="68" t="s">
        <v>20</v>
      </c>
      <c r="H9" s="38">
        <v>13500000</v>
      </c>
      <c r="I9" s="38">
        <v>13500000</v>
      </c>
      <c r="J9" s="38">
        <v>13500000</v>
      </c>
      <c r="K9" s="38">
        <v>13500000</v>
      </c>
      <c r="L9" s="38">
        <v>13500000</v>
      </c>
      <c r="M9" s="38">
        <v>13500000</v>
      </c>
      <c r="N9" s="38">
        <v>13500000</v>
      </c>
      <c r="O9" s="38">
        <v>13500000</v>
      </c>
      <c r="P9" s="38">
        <v>13500000</v>
      </c>
      <c r="Q9" s="38">
        <v>13500000</v>
      </c>
      <c r="R9" s="38">
        <v>0</v>
      </c>
      <c r="S9" s="38">
        <v>0</v>
      </c>
      <c r="T9" s="64">
        <f>SUM(H9:S9)</f>
        <v>135000000</v>
      </c>
      <c r="U9" s="64">
        <f>T9/12</f>
        <v>11250000</v>
      </c>
      <c r="V9" s="98"/>
      <c r="X9" s="66"/>
    </row>
    <row r="10" spans="1:24" s="65" customFormat="1" ht="30" customHeight="1" x14ac:dyDescent="0.2">
      <c r="A10" s="97"/>
      <c r="B10" s="97"/>
      <c r="C10" s="104"/>
      <c r="D10" s="100"/>
      <c r="E10" s="100"/>
      <c r="F10" s="14">
        <v>131</v>
      </c>
      <c r="G10" s="68" t="s">
        <v>25</v>
      </c>
      <c r="H10" s="69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>
        <f t="shared" ref="T10:T327" si="0">SUM(H10:S10)</f>
        <v>0</v>
      </c>
      <c r="U10" s="70"/>
      <c r="V10" s="98"/>
      <c r="X10" s="66"/>
    </row>
    <row r="11" spans="1:24" s="65" customFormat="1" ht="30" customHeight="1" x14ac:dyDescent="0.2">
      <c r="A11" s="97"/>
      <c r="B11" s="97"/>
      <c r="C11" s="104"/>
      <c r="D11" s="100"/>
      <c r="E11" s="100"/>
      <c r="F11" s="14">
        <v>133</v>
      </c>
      <c r="G11" s="68" t="s">
        <v>22</v>
      </c>
      <c r="H11" s="71"/>
      <c r="I11" s="71"/>
      <c r="J11" s="71"/>
      <c r="K11" s="71"/>
      <c r="L11" s="71"/>
      <c r="M11" s="71"/>
      <c r="N11" s="71"/>
      <c r="O11" s="71"/>
      <c r="P11" s="38"/>
      <c r="Q11" s="38"/>
      <c r="R11" s="38"/>
      <c r="S11" s="38"/>
      <c r="T11" s="64">
        <f t="shared" si="0"/>
        <v>0</v>
      </c>
      <c r="U11" s="70">
        <f t="shared" ref="U11:U43" si="1">T11/12</f>
        <v>0</v>
      </c>
      <c r="V11" s="98"/>
      <c r="X11" s="66"/>
    </row>
    <row r="12" spans="1:24" s="65" customFormat="1" ht="30" customHeight="1" thickBot="1" x14ac:dyDescent="0.25">
      <c r="A12" s="97"/>
      <c r="B12" s="97"/>
      <c r="C12" s="104"/>
      <c r="D12" s="100"/>
      <c r="E12" s="101"/>
      <c r="F12" s="14">
        <v>232</v>
      </c>
      <c r="G12" s="68" t="s">
        <v>21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72">
        <f t="shared" si="0"/>
        <v>0</v>
      </c>
      <c r="U12" s="61">
        <f t="shared" si="1"/>
        <v>0</v>
      </c>
      <c r="V12" s="95"/>
      <c r="X12" s="66"/>
    </row>
    <row r="13" spans="1:24" s="65" customFormat="1" ht="30" customHeight="1" x14ac:dyDescent="0.2">
      <c r="A13" s="96">
        <v>2</v>
      </c>
      <c r="B13" s="96"/>
      <c r="C13" s="103">
        <v>296918</v>
      </c>
      <c r="D13" s="99" t="s">
        <v>292</v>
      </c>
      <c r="E13" s="99" t="s">
        <v>29</v>
      </c>
      <c r="F13" s="15">
        <v>111</v>
      </c>
      <c r="G13" s="63" t="s">
        <v>19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13200000</v>
      </c>
      <c r="S13" s="38">
        <v>18000000</v>
      </c>
      <c r="T13" s="64">
        <f>SUM(H13:S13)</f>
        <v>31200000</v>
      </c>
      <c r="U13" s="64">
        <f>T13/12</f>
        <v>2600000</v>
      </c>
      <c r="V13" s="94">
        <f>SUM(T13:U17)</f>
        <v>59150000</v>
      </c>
      <c r="X13" s="66"/>
    </row>
    <row r="14" spans="1:24" s="65" customFormat="1" ht="30" customHeight="1" x14ac:dyDescent="0.2">
      <c r="A14" s="97"/>
      <c r="B14" s="97"/>
      <c r="C14" s="104"/>
      <c r="D14" s="100"/>
      <c r="E14" s="100"/>
      <c r="F14" s="14">
        <v>113</v>
      </c>
      <c r="G14" s="68" t="s">
        <v>20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9900000</v>
      </c>
      <c r="S14" s="38">
        <v>13500000</v>
      </c>
      <c r="T14" s="64">
        <f>SUM(H14:S14)</f>
        <v>23400000</v>
      </c>
      <c r="U14" s="70">
        <f>T14/12</f>
        <v>1950000</v>
      </c>
      <c r="V14" s="98"/>
      <c r="X14" s="66"/>
    </row>
    <row r="15" spans="1:24" s="65" customFormat="1" ht="30" customHeight="1" x14ac:dyDescent="0.2">
      <c r="A15" s="97"/>
      <c r="B15" s="97"/>
      <c r="C15" s="104"/>
      <c r="D15" s="100"/>
      <c r="E15" s="100"/>
      <c r="F15" s="14">
        <v>131</v>
      </c>
      <c r="G15" s="68" t="s">
        <v>25</v>
      </c>
      <c r="H15" s="69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>
        <f>SUM(H15:S15)</f>
        <v>0</v>
      </c>
      <c r="U15" s="70"/>
      <c r="V15" s="98"/>
      <c r="X15" s="66"/>
    </row>
    <row r="16" spans="1:24" s="65" customFormat="1" ht="30" customHeight="1" x14ac:dyDescent="0.2">
      <c r="A16" s="97"/>
      <c r="B16" s="97"/>
      <c r="C16" s="104"/>
      <c r="D16" s="100"/>
      <c r="E16" s="100"/>
      <c r="F16" s="14">
        <v>133</v>
      </c>
      <c r="G16" s="68" t="s">
        <v>22</v>
      </c>
      <c r="H16" s="71"/>
      <c r="I16" s="71"/>
      <c r="J16" s="71"/>
      <c r="K16" s="71"/>
      <c r="L16" s="71"/>
      <c r="M16" s="71"/>
      <c r="N16" s="71"/>
      <c r="O16" s="71"/>
      <c r="P16" s="38"/>
      <c r="Q16" s="38"/>
      <c r="R16" s="38"/>
      <c r="S16" s="38"/>
      <c r="T16" s="64">
        <f>SUM(H16:S16)</f>
        <v>0</v>
      </c>
      <c r="U16" s="70">
        <f>T16/12</f>
        <v>0</v>
      </c>
      <c r="V16" s="98"/>
      <c r="X16" s="66"/>
    </row>
    <row r="17" spans="1:24" s="65" customFormat="1" ht="30" customHeight="1" thickBot="1" x14ac:dyDescent="0.25">
      <c r="A17" s="97"/>
      <c r="B17" s="97"/>
      <c r="C17" s="104"/>
      <c r="D17" s="100"/>
      <c r="E17" s="101"/>
      <c r="F17" s="14">
        <v>232</v>
      </c>
      <c r="G17" s="68" t="s">
        <v>21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72">
        <f>SUM(H17:S17)</f>
        <v>0</v>
      </c>
      <c r="U17" s="61">
        <f>T17/12</f>
        <v>0</v>
      </c>
      <c r="V17" s="95"/>
      <c r="X17" s="66"/>
    </row>
    <row r="18" spans="1:24" s="65" customFormat="1" ht="30" customHeight="1" x14ac:dyDescent="0.2">
      <c r="A18" s="96">
        <v>3</v>
      </c>
      <c r="B18" s="94"/>
      <c r="C18" s="94">
        <v>719210</v>
      </c>
      <c r="D18" s="99" t="s">
        <v>293</v>
      </c>
      <c r="E18" s="99" t="s">
        <v>29</v>
      </c>
      <c r="F18" s="15">
        <v>111</v>
      </c>
      <c r="G18" s="63" t="s">
        <v>19</v>
      </c>
      <c r="H18" s="38">
        <v>2300000</v>
      </c>
      <c r="I18" s="38">
        <v>2300000</v>
      </c>
      <c r="J18" s="38">
        <v>2300000</v>
      </c>
      <c r="K18" s="38">
        <v>2300000</v>
      </c>
      <c r="L18" s="38">
        <v>2300000</v>
      </c>
      <c r="M18" s="38">
        <v>2300000</v>
      </c>
      <c r="N18" s="38">
        <v>2300000</v>
      </c>
      <c r="O18" s="38">
        <v>2300000</v>
      </c>
      <c r="P18" s="38">
        <v>2300000</v>
      </c>
      <c r="Q18" s="38">
        <v>2300000</v>
      </c>
      <c r="R18" s="38">
        <v>1226667</v>
      </c>
      <c r="S18" s="38">
        <v>0</v>
      </c>
      <c r="T18" s="64">
        <f t="shared" si="0"/>
        <v>24226667</v>
      </c>
      <c r="U18" s="64">
        <f>T18/12</f>
        <v>2018888.9166666667</v>
      </c>
      <c r="V18" s="94">
        <f>SUM(T18:U19)</f>
        <v>26245555.916666668</v>
      </c>
      <c r="X18" s="66"/>
    </row>
    <row r="19" spans="1:24" s="65" customFormat="1" ht="30" customHeight="1" thickBot="1" x14ac:dyDescent="0.25">
      <c r="A19" s="97"/>
      <c r="B19" s="98"/>
      <c r="C19" s="98"/>
      <c r="D19" s="100"/>
      <c r="E19" s="101"/>
      <c r="F19" s="14">
        <v>133</v>
      </c>
      <c r="G19" s="67" t="s">
        <v>22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61">
        <f t="shared" si="0"/>
        <v>0</v>
      </c>
      <c r="U19" s="61">
        <f t="shared" si="1"/>
        <v>0</v>
      </c>
      <c r="V19" s="95"/>
      <c r="X19" s="66"/>
    </row>
    <row r="20" spans="1:24" s="65" customFormat="1" ht="30" customHeight="1" x14ac:dyDescent="0.2">
      <c r="A20" s="96">
        <v>4</v>
      </c>
      <c r="B20" s="94"/>
      <c r="C20" s="94">
        <v>722217</v>
      </c>
      <c r="D20" s="99" t="s">
        <v>169</v>
      </c>
      <c r="E20" s="99" t="s">
        <v>29</v>
      </c>
      <c r="F20" s="15">
        <v>111</v>
      </c>
      <c r="G20" s="63" t="s">
        <v>19</v>
      </c>
      <c r="H20" s="38">
        <v>2500000</v>
      </c>
      <c r="I20" s="38">
        <v>2500000</v>
      </c>
      <c r="J20" s="38">
        <v>2500000</v>
      </c>
      <c r="K20" s="38">
        <v>2500000</v>
      </c>
      <c r="L20" s="38">
        <v>2500000</v>
      </c>
      <c r="M20" s="38">
        <v>2500000</v>
      </c>
      <c r="N20" s="38">
        <v>2500000</v>
      </c>
      <c r="O20" s="38">
        <v>2500000</v>
      </c>
      <c r="P20" s="38">
        <v>2500000</v>
      </c>
      <c r="Q20" s="38">
        <v>2500000</v>
      </c>
      <c r="R20" s="38">
        <v>2500000</v>
      </c>
      <c r="S20" s="38">
        <v>2500000</v>
      </c>
      <c r="T20" s="64">
        <f t="shared" si="0"/>
        <v>30000000</v>
      </c>
      <c r="U20" s="64">
        <f t="shared" si="1"/>
        <v>2500000</v>
      </c>
      <c r="V20" s="94">
        <f>SUM(T20:U21)</f>
        <v>32500000</v>
      </c>
      <c r="X20" s="66"/>
    </row>
    <row r="21" spans="1:24" s="65" customFormat="1" ht="30" customHeight="1" thickBot="1" x14ac:dyDescent="0.25">
      <c r="A21" s="97"/>
      <c r="B21" s="98"/>
      <c r="C21" s="98"/>
      <c r="D21" s="100"/>
      <c r="E21" s="101"/>
      <c r="F21" s="14">
        <v>133</v>
      </c>
      <c r="G21" s="67" t="s">
        <v>22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61">
        <f t="shared" si="1"/>
        <v>0</v>
      </c>
      <c r="V21" s="95"/>
      <c r="X21" s="66"/>
    </row>
    <row r="22" spans="1:24" s="65" customFormat="1" ht="30" customHeight="1" x14ac:dyDescent="0.2">
      <c r="A22" s="96">
        <v>5</v>
      </c>
      <c r="B22" s="94"/>
      <c r="C22" s="94">
        <v>5024381</v>
      </c>
      <c r="D22" s="99" t="s">
        <v>170</v>
      </c>
      <c r="E22" s="99" t="s">
        <v>29</v>
      </c>
      <c r="F22" s="15">
        <v>111</v>
      </c>
      <c r="G22" s="63" t="s">
        <v>19</v>
      </c>
      <c r="H22" s="38">
        <v>4000000</v>
      </c>
      <c r="I22" s="38">
        <v>4000000</v>
      </c>
      <c r="J22" s="38">
        <v>4000000</v>
      </c>
      <c r="K22" s="38">
        <v>4000000</v>
      </c>
      <c r="L22" s="38">
        <v>4000000</v>
      </c>
      <c r="M22" s="38">
        <v>4000000</v>
      </c>
      <c r="N22" s="38">
        <v>4000000</v>
      </c>
      <c r="O22" s="38">
        <v>4000000</v>
      </c>
      <c r="P22" s="38">
        <v>4000000</v>
      </c>
      <c r="Q22" s="38">
        <v>4000000</v>
      </c>
      <c r="R22" s="38">
        <v>3600000</v>
      </c>
      <c r="S22" s="38">
        <v>0</v>
      </c>
      <c r="T22" s="64">
        <f t="shared" si="0"/>
        <v>43600000</v>
      </c>
      <c r="U22" s="64">
        <f t="shared" si="1"/>
        <v>3633333.3333333335</v>
      </c>
      <c r="V22" s="94">
        <f>SUM(T22:U23)</f>
        <v>69983333.333333343</v>
      </c>
      <c r="X22" s="66"/>
    </row>
    <row r="23" spans="1:24" s="65" customFormat="1" ht="30" customHeight="1" thickBot="1" x14ac:dyDescent="0.25">
      <c r="A23" s="97"/>
      <c r="B23" s="98"/>
      <c r="C23" s="98"/>
      <c r="D23" s="100"/>
      <c r="E23" s="101"/>
      <c r="F23" s="14">
        <v>133</v>
      </c>
      <c r="G23" s="67" t="s">
        <v>22</v>
      </c>
      <c r="H23" s="37">
        <v>3000000</v>
      </c>
      <c r="I23" s="37">
        <v>3000000</v>
      </c>
      <c r="J23" s="37">
        <v>3000000</v>
      </c>
      <c r="K23" s="37">
        <v>3000000</v>
      </c>
      <c r="L23" s="37">
        <v>3000000</v>
      </c>
      <c r="M23" s="37">
        <v>3000000</v>
      </c>
      <c r="N23" s="37">
        <v>3000000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61">
        <f t="shared" si="0"/>
        <v>21000000</v>
      </c>
      <c r="U23" s="61">
        <f t="shared" si="1"/>
        <v>1750000</v>
      </c>
      <c r="V23" s="95"/>
      <c r="X23" s="66"/>
    </row>
    <row r="24" spans="1:24" s="65" customFormat="1" ht="30" customHeight="1" x14ac:dyDescent="0.2">
      <c r="A24" s="96">
        <v>6</v>
      </c>
      <c r="B24" s="94"/>
      <c r="C24" s="94">
        <v>603674</v>
      </c>
      <c r="D24" s="99" t="s">
        <v>171</v>
      </c>
      <c r="E24" s="99" t="s">
        <v>29</v>
      </c>
      <c r="F24" s="15">
        <v>111</v>
      </c>
      <c r="G24" s="63" t="s">
        <v>19</v>
      </c>
      <c r="H24" s="38">
        <v>1651700</v>
      </c>
      <c r="I24" s="38">
        <v>1651700</v>
      </c>
      <c r="J24" s="38">
        <v>1651700</v>
      </c>
      <c r="K24" s="38">
        <v>1651700</v>
      </c>
      <c r="L24" s="38">
        <v>1651700</v>
      </c>
      <c r="M24" s="38">
        <v>1651700</v>
      </c>
      <c r="N24" s="38">
        <v>1651700</v>
      </c>
      <c r="O24" s="38">
        <v>1651700</v>
      </c>
      <c r="P24" s="38">
        <v>1651700</v>
      </c>
      <c r="Q24" s="38">
        <v>1651700</v>
      </c>
      <c r="R24" s="38">
        <v>1651700</v>
      </c>
      <c r="S24" s="38">
        <v>1651700</v>
      </c>
      <c r="T24" s="64">
        <f>SUM(H24:S24)</f>
        <v>19820400</v>
      </c>
      <c r="U24" s="64">
        <f t="shared" si="1"/>
        <v>1651700</v>
      </c>
      <c r="V24" s="94">
        <f>SUM(T24:U25)</f>
        <v>21472100</v>
      </c>
      <c r="X24" s="66"/>
    </row>
    <row r="25" spans="1:24" s="65" customFormat="1" ht="30" customHeight="1" thickBot="1" x14ac:dyDescent="0.25">
      <c r="A25" s="97"/>
      <c r="B25" s="98"/>
      <c r="C25" s="98"/>
      <c r="D25" s="100"/>
      <c r="E25" s="101"/>
      <c r="F25" s="14">
        <v>133</v>
      </c>
      <c r="G25" s="67" t="s">
        <v>22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61">
        <f t="shared" si="0"/>
        <v>0</v>
      </c>
      <c r="U25" s="61">
        <f t="shared" si="1"/>
        <v>0</v>
      </c>
      <c r="V25" s="95"/>
      <c r="X25" s="66"/>
    </row>
    <row r="26" spans="1:24" s="65" customFormat="1" ht="30" customHeight="1" x14ac:dyDescent="0.2">
      <c r="A26" s="96">
        <v>7</v>
      </c>
      <c r="B26" s="94"/>
      <c r="C26" s="94">
        <v>4360231</v>
      </c>
      <c r="D26" s="99" t="s">
        <v>310</v>
      </c>
      <c r="E26" s="99" t="s">
        <v>29</v>
      </c>
      <c r="F26" s="15">
        <v>111</v>
      </c>
      <c r="G26" s="63" t="s">
        <v>19</v>
      </c>
      <c r="H26" s="38">
        <v>1510200</v>
      </c>
      <c r="I26" s="38">
        <v>1510200</v>
      </c>
      <c r="J26" s="38">
        <v>1510200</v>
      </c>
      <c r="K26" s="38">
        <v>1510200</v>
      </c>
      <c r="L26" s="38">
        <v>1510200</v>
      </c>
      <c r="M26" s="38">
        <v>1510200</v>
      </c>
      <c r="N26" s="38">
        <v>1510200</v>
      </c>
      <c r="O26" s="38">
        <v>1510200</v>
      </c>
      <c r="P26" s="38">
        <v>1510200</v>
      </c>
      <c r="Q26" s="38">
        <v>1510200</v>
      </c>
      <c r="R26" s="38">
        <v>1510200</v>
      </c>
      <c r="S26" s="38">
        <v>1510200</v>
      </c>
      <c r="T26" s="64">
        <f t="shared" si="0"/>
        <v>18122400</v>
      </c>
      <c r="U26" s="64">
        <f t="shared" si="1"/>
        <v>1510200</v>
      </c>
      <c r="V26" s="94">
        <f>SUM(T26:U27)</f>
        <v>19632600</v>
      </c>
      <c r="X26" s="66"/>
    </row>
    <row r="27" spans="1:24" s="65" customFormat="1" ht="30" customHeight="1" thickBot="1" x14ac:dyDescent="0.25">
      <c r="A27" s="97"/>
      <c r="B27" s="98"/>
      <c r="C27" s="98"/>
      <c r="D27" s="100"/>
      <c r="E27" s="101"/>
      <c r="F27" s="14">
        <v>133</v>
      </c>
      <c r="G27" s="67" t="s">
        <v>22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61">
        <f t="shared" si="0"/>
        <v>0</v>
      </c>
      <c r="U27" s="61">
        <f t="shared" si="1"/>
        <v>0</v>
      </c>
      <c r="V27" s="95"/>
      <c r="X27" s="66"/>
    </row>
    <row r="28" spans="1:24" s="65" customFormat="1" ht="30" customHeight="1" x14ac:dyDescent="0.2">
      <c r="A28" s="96">
        <v>8</v>
      </c>
      <c r="B28" s="94"/>
      <c r="C28" s="94">
        <v>4614708</v>
      </c>
      <c r="D28" s="99" t="s">
        <v>174</v>
      </c>
      <c r="E28" s="99" t="s">
        <v>29</v>
      </c>
      <c r="F28" s="15">
        <v>111</v>
      </c>
      <c r="G28" s="63" t="s">
        <v>19</v>
      </c>
      <c r="H28" s="38">
        <v>4000000</v>
      </c>
      <c r="I28" s="38">
        <v>4000000</v>
      </c>
      <c r="J28" s="38">
        <v>4000000</v>
      </c>
      <c r="K28" s="38">
        <v>4000000</v>
      </c>
      <c r="L28" s="38">
        <v>4000000</v>
      </c>
      <c r="M28" s="38">
        <v>4000000</v>
      </c>
      <c r="N28" s="38">
        <v>4000000</v>
      </c>
      <c r="O28" s="38">
        <v>4000000</v>
      </c>
      <c r="P28" s="38">
        <v>4000000</v>
      </c>
      <c r="Q28" s="38">
        <v>4000000</v>
      </c>
      <c r="R28" s="38">
        <v>2533333</v>
      </c>
      <c r="S28" s="38">
        <v>0</v>
      </c>
      <c r="T28" s="64">
        <f t="shared" si="0"/>
        <v>42533333</v>
      </c>
      <c r="U28" s="64">
        <f t="shared" si="1"/>
        <v>3544444.4166666665</v>
      </c>
      <c r="V28" s="94">
        <f>SUM(T28:U29)</f>
        <v>46077777.416666664</v>
      </c>
      <c r="X28" s="66"/>
    </row>
    <row r="29" spans="1:24" s="65" customFormat="1" ht="30" customHeight="1" thickBot="1" x14ac:dyDescent="0.25">
      <c r="A29" s="97"/>
      <c r="B29" s="98"/>
      <c r="C29" s="98"/>
      <c r="D29" s="100"/>
      <c r="E29" s="101"/>
      <c r="F29" s="14">
        <v>133</v>
      </c>
      <c r="G29" s="67" t="s">
        <v>22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61">
        <f t="shared" si="0"/>
        <v>0</v>
      </c>
      <c r="U29" s="61">
        <f t="shared" si="1"/>
        <v>0</v>
      </c>
      <c r="V29" s="95"/>
      <c r="X29" s="66"/>
    </row>
    <row r="30" spans="1:24" s="65" customFormat="1" ht="30" customHeight="1" x14ac:dyDescent="0.2">
      <c r="A30" s="96">
        <f>A28+1</f>
        <v>9</v>
      </c>
      <c r="B30" s="94"/>
      <c r="C30" s="94">
        <v>1279328</v>
      </c>
      <c r="D30" s="99" t="s">
        <v>175</v>
      </c>
      <c r="E30" s="99" t="s">
        <v>29</v>
      </c>
      <c r="F30" s="15">
        <v>111</v>
      </c>
      <c r="G30" s="63" t="s">
        <v>19</v>
      </c>
      <c r="H30" s="38">
        <v>4000000</v>
      </c>
      <c r="I30" s="38">
        <v>4000000</v>
      </c>
      <c r="J30" s="38">
        <v>4000000</v>
      </c>
      <c r="K30" s="38">
        <v>4000000</v>
      </c>
      <c r="L30" s="38">
        <v>4000000</v>
      </c>
      <c r="M30" s="38">
        <v>4000000</v>
      </c>
      <c r="N30" s="38">
        <v>4000000</v>
      </c>
      <c r="O30" s="38">
        <v>4000000</v>
      </c>
      <c r="P30" s="38">
        <v>4000000</v>
      </c>
      <c r="Q30" s="38">
        <v>4000000</v>
      </c>
      <c r="R30" s="38">
        <v>0</v>
      </c>
      <c r="S30" s="38">
        <v>0</v>
      </c>
      <c r="T30" s="64">
        <f t="shared" si="0"/>
        <v>40000000</v>
      </c>
      <c r="U30" s="64">
        <f t="shared" si="1"/>
        <v>3333333.3333333335</v>
      </c>
      <c r="V30" s="94">
        <f>SUM(T30:U31)</f>
        <v>43333333.333333336</v>
      </c>
      <c r="X30" s="66"/>
    </row>
    <row r="31" spans="1:24" s="65" customFormat="1" ht="30" customHeight="1" thickBot="1" x14ac:dyDescent="0.25">
      <c r="A31" s="97"/>
      <c r="B31" s="98"/>
      <c r="C31" s="98"/>
      <c r="D31" s="100"/>
      <c r="E31" s="101"/>
      <c r="F31" s="14">
        <v>133</v>
      </c>
      <c r="G31" s="67" t="s">
        <v>22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61">
        <f t="shared" si="0"/>
        <v>0</v>
      </c>
      <c r="U31" s="61">
        <f t="shared" si="1"/>
        <v>0</v>
      </c>
      <c r="V31" s="95"/>
      <c r="X31" s="66"/>
    </row>
    <row r="32" spans="1:24" s="65" customFormat="1" ht="30" customHeight="1" x14ac:dyDescent="0.2">
      <c r="A32" s="96">
        <f t="shared" ref="A32" si="2">A30+1</f>
        <v>10</v>
      </c>
      <c r="B32" s="94"/>
      <c r="C32" s="94">
        <v>1816481</v>
      </c>
      <c r="D32" s="99" t="s">
        <v>176</v>
      </c>
      <c r="E32" s="99" t="s">
        <v>29</v>
      </c>
      <c r="F32" s="15">
        <v>111</v>
      </c>
      <c r="G32" s="63" t="s">
        <v>19</v>
      </c>
      <c r="H32" s="38">
        <v>3000000</v>
      </c>
      <c r="I32" s="38">
        <v>3000000</v>
      </c>
      <c r="J32" s="38">
        <v>3000000</v>
      </c>
      <c r="K32" s="38">
        <v>3000000</v>
      </c>
      <c r="L32" s="38">
        <v>3000000</v>
      </c>
      <c r="M32" s="38">
        <v>3000000</v>
      </c>
      <c r="N32" s="38">
        <v>3000000</v>
      </c>
      <c r="O32" s="38">
        <v>3000000</v>
      </c>
      <c r="P32" s="38">
        <v>3000000</v>
      </c>
      <c r="Q32" s="38">
        <v>3000000</v>
      </c>
      <c r="R32" s="38">
        <v>1800000</v>
      </c>
      <c r="S32" s="38">
        <v>0</v>
      </c>
      <c r="T32" s="64">
        <f t="shared" si="0"/>
        <v>31800000</v>
      </c>
      <c r="U32" s="64">
        <f t="shared" si="1"/>
        <v>2650000</v>
      </c>
      <c r="V32" s="94">
        <f>SUM(T32:U33)</f>
        <v>34450000</v>
      </c>
      <c r="X32" s="66"/>
    </row>
    <row r="33" spans="1:24" s="65" customFormat="1" ht="30" customHeight="1" thickBot="1" x14ac:dyDescent="0.25">
      <c r="A33" s="97"/>
      <c r="B33" s="98"/>
      <c r="C33" s="98"/>
      <c r="D33" s="100"/>
      <c r="E33" s="101"/>
      <c r="F33" s="14">
        <v>133</v>
      </c>
      <c r="G33" s="67" t="s">
        <v>22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61">
        <f t="shared" si="0"/>
        <v>0</v>
      </c>
      <c r="U33" s="61">
        <f t="shared" si="1"/>
        <v>0</v>
      </c>
      <c r="V33" s="95"/>
      <c r="X33" s="66"/>
    </row>
    <row r="34" spans="1:24" s="65" customFormat="1" ht="30" customHeight="1" x14ac:dyDescent="0.2">
      <c r="A34" s="96">
        <f t="shared" ref="A34" si="3">A32+1</f>
        <v>11</v>
      </c>
      <c r="B34" s="94"/>
      <c r="C34" s="94">
        <v>3618222</v>
      </c>
      <c r="D34" s="99" t="s">
        <v>177</v>
      </c>
      <c r="E34" s="99" t="s">
        <v>29</v>
      </c>
      <c r="F34" s="15">
        <v>111</v>
      </c>
      <c r="G34" s="63" t="s">
        <v>19</v>
      </c>
      <c r="H34" s="38">
        <v>3300000</v>
      </c>
      <c r="I34" s="38">
        <v>3300000</v>
      </c>
      <c r="J34" s="38">
        <v>3300000</v>
      </c>
      <c r="K34" s="38">
        <v>3300000</v>
      </c>
      <c r="L34" s="38">
        <v>3300000</v>
      </c>
      <c r="M34" s="38">
        <v>3300000</v>
      </c>
      <c r="N34" s="38">
        <v>3300000</v>
      </c>
      <c r="O34" s="38">
        <v>3300000</v>
      </c>
      <c r="P34" s="38">
        <v>3300000</v>
      </c>
      <c r="Q34" s="38">
        <v>3300000</v>
      </c>
      <c r="R34" s="38">
        <v>660000</v>
      </c>
      <c r="S34" s="38">
        <v>0</v>
      </c>
      <c r="T34" s="64">
        <f t="shared" si="0"/>
        <v>33660000</v>
      </c>
      <c r="U34" s="64">
        <f t="shared" si="1"/>
        <v>2805000</v>
      </c>
      <c r="V34" s="94">
        <f>SUM(T34:U35)</f>
        <v>36465000</v>
      </c>
      <c r="X34" s="66"/>
    </row>
    <row r="35" spans="1:24" s="65" customFormat="1" ht="30" customHeight="1" thickBot="1" x14ac:dyDescent="0.25">
      <c r="A35" s="97"/>
      <c r="B35" s="98"/>
      <c r="C35" s="98"/>
      <c r="D35" s="100"/>
      <c r="E35" s="101"/>
      <c r="F35" s="14">
        <v>133</v>
      </c>
      <c r="G35" s="67" t="s">
        <v>22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61">
        <f t="shared" si="0"/>
        <v>0</v>
      </c>
      <c r="U35" s="61">
        <f t="shared" si="1"/>
        <v>0</v>
      </c>
      <c r="V35" s="95"/>
      <c r="X35" s="66"/>
    </row>
    <row r="36" spans="1:24" s="65" customFormat="1" ht="30" customHeight="1" x14ac:dyDescent="0.2">
      <c r="A36" s="96">
        <f t="shared" ref="A36" si="4">A34+1</f>
        <v>12</v>
      </c>
      <c r="B36" s="94"/>
      <c r="C36" s="94">
        <v>2331164</v>
      </c>
      <c r="D36" s="99" t="s">
        <v>178</v>
      </c>
      <c r="E36" s="99" t="s">
        <v>29</v>
      </c>
      <c r="F36" s="15">
        <v>111</v>
      </c>
      <c r="G36" s="63" t="s">
        <v>19</v>
      </c>
      <c r="H36" s="38">
        <v>2016000</v>
      </c>
      <c r="I36" s="38">
        <v>2016000</v>
      </c>
      <c r="J36" s="38">
        <v>2016000</v>
      </c>
      <c r="K36" s="38">
        <v>2016000</v>
      </c>
      <c r="L36" s="38">
        <v>2016000</v>
      </c>
      <c r="M36" s="38">
        <v>2016000</v>
      </c>
      <c r="N36" s="38">
        <v>2016000</v>
      </c>
      <c r="O36" s="38">
        <v>2016000</v>
      </c>
      <c r="P36" s="38">
        <v>2016000</v>
      </c>
      <c r="Q36" s="38">
        <v>2016000</v>
      </c>
      <c r="R36" s="38">
        <v>2016000</v>
      </c>
      <c r="S36" s="38">
        <v>2016000</v>
      </c>
      <c r="T36" s="64">
        <f t="shared" si="0"/>
        <v>24192000</v>
      </c>
      <c r="U36" s="64">
        <f t="shared" si="1"/>
        <v>2016000</v>
      </c>
      <c r="V36" s="94">
        <f>SUM(T36:U37)</f>
        <v>26208000</v>
      </c>
      <c r="X36" s="66"/>
    </row>
    <row r="37" spans="1:24" s="65" customFormat="1" ht="30" customHeight="1" thickBot="1" x14ac:dyDescent="0.25">
      <c r="A37" s="97"/>
      <c r="B37" s="98"/>
      <c r="C37" s="98"/>
      <c r="D37" s="100"/>
      <c r="E37" s="101"/>
      <c r="F37" s="14">
        <v>133</v>
      </c>
      <c r="G37" s="67" t="s">
        <v>22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61">
        <f t="shared" si="0"/>
        <v>0</v>
      </c>
      <c r="U37" s="61">
        <f t="shared" si="1"/>
        <v>0</v>
      </c>
      <c r="V37" s="95"/>
      <c r="X37" s="66"/>
    </row>
    <row r="38" spans="1:24" s="65" customFormat="1" ht="30" customHeight="1" x14ac:dyDescent="0.2">
      <c r="A38" s="96">
        <f t="shared" ref="A38" si="5">A36+1</f>
        <v>13</v>
      </c>
      <c r="B38" s="94"/>
      <c r="C38" s="94">
        <v>1882305</v>
      </c>
      <c r="D38" s="99" t="s">
        <v>179</v>
      </c>
      <c r="E38" s="99" t="s">
        <v>29</v>
      </c>
      <c r="F38" s="15">
        <v>111</v>
      </c>
      <c r="G38" s="63" t="s">
        <v>19</v>
      </c>
      <c r="H38" s="38">
        <v>2300000</v>
      </c>
      <c r="I38" s="38">
        <v>2300000</v>
      </c>
      <c r="J38" s="38">
        <v>2300000</v>
      </c>
      <c r="K38" s="38">
        <v>2300000</v>
      </c>
      <c r="L38" s="38">
        <v>2300000</v>
      </c>
      <c r="M38" s="38">
        <v>2300000</v>
      </c>
      <c r="N38" s="38">
        <v>2300000</v>
      </c>
      <c r="O38" s="38">
        <v>2300000</v>
      </c>
      <c r="P38" s="38">
        <v>2300000</v>
      </c>
      <c r="Q38" s="38">
        <v>2300000</v>
      </c>
      <c r="R38" s="38">
        <v>2300000</v>
      </c>
      <c r="S38" s="38">
        <v>2300000</v>
      </c>
      <c r="T38" s="64">
        <f t="shared" si="0"/>
        <v>27600000</v>
      </c>
      <c r="U38" s="64">
        <f t="shared" si="1"/>
        <v>2300000</v>
      </c>
      <c r="V38" s="94">
        <f>SUM(T38:U39)</f>
        <v>29900000</v>
      </c>
      <c r="X38" s="66"/>
    </row>
    <row r="39" spans="1:24" s="65" customFormat="1" ht="30" customHeight="1" thickBot="1" x14ac:dyDescent="0.25">
      <c r="A39" s="97"/>
      <c r="B39" s="98"/>
      <c r="C39" s="98"/>
      <c r="D39" s="100"/>
      <c r="E39" s="101"/>
      <c r="F39" s="14">
        <v>133</v>
      </c>
      <c r="G39" s="67" t="s">
        <v>22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61">
        <f t="shared" si="0"/>
        <v>0</v>
      </c>
      <c r="U39" s="61">
        <f t="shared" si="1"/>
        <v>0</v>
      </c>
      <c r="V39" s="95"/>
      <c r="X39" s="66"/>
    </row>
    <row r="40" spans="1:24" s="65" customFormat="1" ht="30" customHeight="1" x14ac:dyDescent="0.2">
      <c r="A40" s="96">
        <f t="shared" ref="A40" si="6">A38+1</f>
        <v>14</v>
      </c>
      <c r="B40" s="94"/>
      <c r="C40" s="94">
        <v>3601150</v>
      </c>
      <c r="D40" s="99" t="s">
        <v>180</v>
      </c>
      <c r="E40" s="99" t="s">
        <v>29</v>
      </c>
      <c r="F40" s="15">
        <v>111</v>
      </c>
      <c r="G40" s="63" t="s">
        <v>19</v>
      </c>
      <c r="H40" s="38">
        <v>3300000</v>
      </c>
      <c r="I40" s="38">
        <v>3300000</v>
      </c>
      <c r="J40" s="38">
        <v>3300000</v>
      </c>
      <c r="K40" s="38">
        <v>3300000</v>
      </c>
      <c r="L40" s="38">
        <v>3300000</v>
      </c>
      <c r="M40" s="38">
        <v>3300000</v>
      </c>
      <c r="N40" s="38">
        <v>3300000</v>
      </c>
      <c r="O40" s="38">
        <v>3300000</v>
      </c>
      <c r="P40" s="38">
        <v>3300000</v>
      </c>
      <c r="Q40" s="38">
        <v>3300000</v>
      </c>
      <c r="R40" s="38">
        <v>1210000</v>
      </c>
      <c r="S40" s="38">
        <v>0</v>
      </c>
      <c r="T40" s="64">
        <f t="shared" si="0"/>
        <v>34210000</v>
      </c>
      <c r="U40" s="64">
        <f t="shared" si="1"/>
        <v>2850833.3333333335</v>
      </c>
      <c r="V40" s="94">
        <f>SUM(T40:U41)</f>
        <v>37060833.333333336</v>
      </c>
      <c r="X40" s="66"/>
    </row>
    <row r="41" spans="1:24" s="65" customFormat="1" ht="30" customHeight="1" thickBot="1" x14ac:dyDescent="0.25">
      <c r="A41" s="97"/>
      <c r="B41" s="98"/>
      <c r="C41" s="98"/>
      <c r="D41" s="100"/>
      <c r="E41" s="101"/>
      <c r="F41" s="14">
        <v>133</v>
      </c>
      <c r="G41" s="67" t="s">
        <v>22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61">
        <f t="shared" si="0"/>
        <v>0</v>
      </c>
      <c r="U41" s="61">
        <f t="shared" si="1"/>
        <v>0</v>
      </c>
      <c r="V41" s="95"/>
      <c r="X41" s="66"/>
    </row>
    <row r="42" spans="1:24" s="65" customFormat="1" ht="30" customHeight="1" x14ac:dyDescent="0.2">
      <c r="A42" s="96">
        <f t="shared" ref="A42" si="7">A40+1</f>
        <v>15</v>
      </c>
      <c r="B42" s="94"/>
      <c r="C42" s="94">
        <v>4719086</v>
      </c>
      <c r="D42" s="99" t="s">
        <v>181</v>
      </c>
      <c r="E42" s="99" t="s">
        <v>29</v>
      </c>
      <c r="F42" s="15">
        <v>111</v>
      </c>
      <c r="G42" s="63" t="s">
        <v>19</v>
      </c>
      <c r="H42" s="38">
        <v>2300000</v>
      </c>
      <c r="I42" s="38">
        <v>2300000</v>
      </c>
      <c r="J42" s="38">
        <v>2300000</v>
      </c>
      <c r="K42" s="38">
        <v>2300000</v>
      </c>
      <c r="L42" s="38">
        <v>2300000</v>
      </c>
      <c r="M42" s="38">
        <v>2300000</v>
      </c>
      <c r="N42" s="38">
        <v>2300000</v>
      </c>
      <c r="O42" s="38">
        <v>2300000</v>
      </c>
      <c r="P42" s="38">
        <v>2300000</v>
      </c>
      <c r="Q42" s="38">
        <v>2300000</v>
      </c>
      <c r="R42" s="38">
        <v>2300000</v>
      </c>
      <c r="S42" s="38">
        <v>2300000</v>
      </c>
      <c r="T42" s="64">
        <f t="shared" si="0"/>
        <v>27600000</v>
      </c>
      <c r="U42" s="64">
        <f t="shared" si="1"/>
        <v>2300000</v>
      </c>
      <c r="V42" s="94">
        <f>SUM(T42:U43)</f>
        <v>29900000</v>
      </c>
      <c r="X42" s="66"/>
    </row>
    <row r="43" spans="1:24" s="65" customFormat="1" ht="30" customHeight="1" thickBot="1" x14ac:dyDescent="0.25">
      <c r="A43" s="97"/>
      <c r="B43" s="98"/>
      <c r="C43" s="98"/>
      <c r="D43" s="100"/>
      <c r="E43" s="101"/>
      <c r="F43" s="14">
        <v>133</v>
      </c>
      <c r="G43" s="67" t="s">
        <v>22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61">
        <f t="shared" si="0"/>
        <v>0</v>
      </c>
      <c r="U43" s="61">
        <f t="shared" si="1"/>
        <v>0</v>
      </c>
      <c r="V43" s="95"/>
      <c r="X43" s="66"/>
    </row>
    <row r="44" spans="1:24" s="65" customFormat="1" ht="30" customHeight="1" x14ac:dyDescent="0.2">
      <c r="A44" s="96">
        <f t="shared" ref="A44" si="8">A42+1</f>
        <v>16</v>
      </c>
      <c r="B44" s="94"/>
      <c r="C44" s="94">
        <v>4742310</v>
      </c>
      <c r="D44" s="99" t="s">
        <v>184</v>
      </c>
      <c r="E44" s="99" t="s">
        <v>29</v>
      </c>
      <c r="F44" s="15">
        <v>111</v>
      </c>
      <c r="G44" s="63" t="s">
        <v>19</v>
      </c>
      <c r="H44" s="38">
        <v>1905848</v>
      </c>
      <c r="I44" s="38">
        <v>1905848</v>
      </c>
      <c r="J44" s="38">
        <v>1905848</v>
      </c>
      <c r="K44" s="38">
        <v>1905848</v>
      </c>
      <c r="L44" s="38">
        <v>1905848</v>
      </c>
      <c r="M44" s="38">
        <v>1905848</v>
      </c>
      <c r="N44" s="38">
        <v>1905848</v>
      </c>
      <c r="O44" s="38">
        <v>1905848</v>
      </c>
      <c r="P44" s="38">
        <v>1905848</v>
      </c>
      <c r="Q44" s="38">
        <v>1905848</v>
      </c>
      <c r="R44" s="38">
        <v>1905848</v>
      </c>
      <c r="S44" s="38">
        <v>1905848</v>
      </c>
      <c r="T44" s="64">
        <f t="shared" si="0"/>
        <v>22870176</v>
      </c>
      <c r="U44" s="64">
        <f t="shared" ref="U44:U71" si="9">T44/12</f>
        <v>1905848</v>
      </c>
      <c r="V44" s="94">
        <f>SUM(T44:U45)</f>
        <v>24776024</v>
      </c>
      <c r="X44" s="66"/>
    </row>
    <row r="45" spans="1:24" s="65" customFormat="1" ht="30" customHeight="1" thickBot="1" x14ac:dyDescent="0.25">
      <c r="A45" s="97"/>
      <c r="B45" s="98"/>
      <c r="C45" s="98"/>
      <c r="D45" s="100"/>
      <c r="E45" s="101"/>
      <c r="F45" s="14">
        <v>133</v>
      </c>
      <c r="G45" s="67" t="s">
        <v>22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61">
        <f t="shared" si="0"/>
        <v>0</v>
      </c>
      <c r="U45" s="61">
        <f t="shared" si="9"/>
        <v>0</v>
      </c>
      <c r="V45" s="95"/>
      <c r="X45" s="66"/>
    </row>
    <row r="46" spans="1:24" s="65" customFormat="1" ht="30" customHeight="1" x14ac:dyDescent="0.2">
      <c r="A46" s="96">
        <f t="shared" ref="A46" si="10">A44+1</f>
        <v>17</v>
      </c>
      <c r="B46" s="94"/>
      <c r="C46" s="94">
        <v>4350218</v>
      </c>
      <c r="D46" s="99" t="s">
        <v>185</v>
      </c>
      <c r="E46" s="99" t="s">
        <v>29</v>
      </c>
      <c r="F46" s="15">
        <v>111</v>
      </c>
      <c r="G46" s="63" t="s">
        <v>19</v>
      </c>
      <c r="H46" s="38">
        <v>2800000</v>
      </c>
      <c r="I46" s="38">
        <v>2800000</v>
      </c>
      <c r="J46" s="38">
        <v>2800000</v>
      </c>
      <c r="K46" s="38">
        <v>2800000</v>
      </c>
      <c r="L46" s="38">
        <v>2800000</v>
      </c>
      <c r="M46" s="38">
        <v>2800000</v>
      </c>
      <c r="N46" s="38">
        <v>2800000</v>
      </c>
      <c r="O46" s="38">
        <v>2800000</v>
      </c>
      <c r="P46" s="38">
        <v>2800000</v>
      </c>
      <c r="Q46" s="38">
        <v>2800000</v>
      </c>
      <c r="R46" s="38">
        <v>2800000</v>
      </c>
      <c r="S46" s="38">
        <v>2800000</v>
      </c>
      <c r="T46" s="64">
        <f t="shared" si="0"/>
        <v>33600000</v>
      </c>
      <c r="U46" s="64">
        <f t="shared" si="9"/>
        <v>2800000</v>
      </c>
      <c r="V46" s="94">
        <f>SUM(T46:U47)</f>
        <v>36400000</v>
      </c>
      <c r="X46" s="66"/>
    </row>
    <row r="47" spans="1:24" s="65" customFormat="1" ht="30" customHeight="1" thickBot="1" x14ac:dyDescent="0.25">
      <c r="A47" s="97"/>
      <c r="B47" s="98"/>
      <c r="C47" s="98"/>
      <c r="D47" s="100"/>
      <c r="E47" s="101"/>
      <c r="F47" s="14">
        <v>133</v>
      </c>
      <c r="G47" s="67" t="s">
        <v>22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61">
        <f t="shared" si="0"/>
        <v>0</v>
      </c>
      <c r="U47" s="61">
        <f t="shared" si="9"/>
        <v>0</v>
      </c>
      <c r="V47" s="95"/>
      <c r="X47" s="66"/>
    </row>
    <row r="48" spans="1:24" s="65" customFormat="1" ht="23.25" customHeight="1" x14ac:dyDescent="0.2">
      <c r="A48" s="96">
        <f t="shared" ref="A48" si="11">A46+1</f>
        <v>18</v>
      </c>
      <c r="B48" s="94"/>
      <c r="C48" s="94">
        <v>4552831</v>
      </c>
      <c r="D48" s="99" t="s">
        <v>186</v>
      </c>
      <c r="E48" s="99" t="s">
        <v>29</v>
      </c>
      <c r="F48" s="15">
        <v>111</v>
      </c>
      <c r="G48" s="63" t="s">
        <v>19</v>
      </c>
      <c r="H48" s="38">
        <v>1707800</v>
      </c>
      <c r="I48" s="38">
        <v>1707800</v>
      </c>
      <c r="J48" s="38">
        <v>1707800</v>
      </c>
      <c r="K48" s="38">
        <v>1707800</v>
      </c>
      <c r="L48" s="38">
        <v>1707800</v>
      </c>
      <c r="M48" s="38">
        <v>1707800</v>
      </c>
      <c r="N48" s="38">
        <v>1707800</v>
      </c>
      <c r="O48" s="38">
        <v>1707800</v>
      </c>
      <c r="P48" s="38">
        <v>1707800</v>
      </c>
      <c r="Q48" s="38">
        <v>1707800</v>
      </c>
      <c r="R48" s="38">
        <v>1707800</v>
      </c>
      <c r="S48" s="38">
        <v>1707800</v>
      </c>
      <c r="T48" s="64">
        <f t="shared" si="0"/>
        <v>20493600</v>
      </c>
      <c r="U48" s="64">
        <f t="shared" si="9"/>
        <v>1707800</v>
      </c>
      <c r="V48" s="94">
        <f>SUM(T48:U49)</f>
        <v>22201400</v>
      </c>
      <c r="X48" s="66"/>
    </row>
    <row r="49" spans="1:24" s="65" customFormat="1" ht="24" customHeight="1" thickBot="1" x14ac:dyDescent="0.25">
      <c r="A49" s="97"/>
      <c r="B49" s="98"/>
      <c r="C49" s="98"/>
      <c r="D49" s="100"/>
      <c r="E49" s="101"/>
      <c r="F49" s="14">
        <v>133</v>
      </c>
      <c r="G49" s="67" t="s">
        <v>22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61">
        <f t="shared" si="0"/>
        <v>0</v>
      </c>
      <c r="U49" s="61">
        <f t="shared" si="9"/>
        <v>0</v>
      </c>
      <c r="V49" s="95"/>
      <c r="X49" s="66"/>
    </row>
    <row r="50" spans="1:24" s="65" customFormat="1" ht="30" customHeight="1" x14ac:dyDescent="0.2">
      <c r="A50" s="96">
        <f t="shared" ref="A50:A112" si="12">A48+1</f>
        <v>19</v>
      </c>
      <c r="B50" s="94"/>
      <c r="C50" s="94">
        <v>4666568</v>
      </c>
      <c r="D50" s="99" t="s">
        <v>187</v>
      </c>
      <c r="E50" s="99" t="s">
        <v>29</v>
      </c>
      <c r="F50" s="15">
        <v>111</v>
      </c>
      <c r="G50" s="63" t="s">
        <v>19</v>
      </c>
      <c r="H50" s="38">
        <v>1849500</v>
      </c>
      <c r="I50" s="38">
        <v>1849500</v>
      </c>
      <c r="J50" s="38">
        <v>1849500</v>
      </c>
      <c r="K50" s="38">
        <v>1849500</v>
      </c>
      <c r="L50" s="38">
        <v>1849500</v>
      </c>
      <c r="M50" s="38">
        <v>1849500</v>
      </c>
      <c r="N50" s="38">
        <v>1849500</v>
      </c>
      <c r="O50" s="38">
        <v>1849500</v>
      </c>
      <c r="P50" s="38">
        <v>1849500</v>
      </c>
      <c r="Q50" s="38">
        <v>1849500</v>
      </c>
      <c r="R50" s="38">
        <v>1849500</v>
      </c>
      <c r="S50" s="38">
        <v>1849500</v>
      </c>
      <c r="T50" s="64">
        <f t="shared" si="0"/>
        <v>22194000</v>
      </c>
      <c r="U50" s="64">
        <f t="shared" si="9"/>
        <v>1849500</v>
      </c>
      <c r="V50" s="94">
        <f>SUM(T50:U51)</f>
        <v>24043500</v>
      </c>
      <c r="X50" s="66"/>
    </row>
    <row r="51" spans="1:24" s="65" customFormat="1" ht="30" customHeight="1" thickBot="1" x14ac:dyDescent="0.25">
      <c r="A51" s="97"/>
      <c r="B51" s="98"/>
      <c r="C51" s="98"/>
      <c r="D51" s="100"/>
      <c r="E51" s="101"/>
      <c r="F51" s="14">
        <v>133</v>
      </c>
      <c r="G51" s="67" t="s">
        <v>22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61">
        <f t="shared" si="0"/>
        <v>0</v>
      </c>
      <c r="U51" s="61">
        <f t="shared" si="9"/>
        <v>0</v>
      </c>
      <c r="V51" s="95"/>
      <c r="X51" s="66"/>
    </row>
    <row r="52" spans="1:24" s="65" customFormat="1" ht="30" customHeight="1" x14ac:dyDescent="0.2">
      <c r="A52" s="96">
        <f t="shared" si="12"/>
        <v>20</v>
      </c>
      <c r="B52" s="94"/>
      <c r="C52" s="94">
        <v>473738</v>
      </c>
      <c r="D52" s="99" t="s">
        <v>188</v>
      </c>
      <c r="E52" s="99" t="s">
        <v>29</v>
      </c>
      <c r="F52" s="15">
        <v>111</v>
      </c>
      <c r="G52" s="63" t="s">
        <v>19</v>
      </c>
      <c r="H52" s="38">
        <v>1404100</v>
      </c>
      <c r="I52" s="38">
        <v>1404100</v>
      </c>
      <c r="J52" s="38">
        <v>1404100</v>
      </c>
      <c r="K52" s="38">
        <v>1404100</v>
      </c>
      <c r="L52" s="38">
        <v>1404100</v>
      </c>
      <c r="M52" s="38">
        <v>1404100</v>
      </c>
      <c r="N52" s="38">
        <v>1404100</v>
      </c>
      <c r="O52" s="38">
        <v>1404100</v>
      </c>
      <c r="P52" s="38">
        <v>1404100</v>
      </c>
      <c r="Q52" s="38">
        <v>1404100</v>
      </c>
      <c r="R52" s="38">
        <v>1404100</v>
      </c>
      <c r="S52" s="38">
        <v>1404100</v>
      </c>
      <c r="T52" s="64">
        <f t="shared" si="0"/>
        <v>16849200</v>
      </c>
      <c r="U52" s="64">
        <f t="shared" si="9"/>
        <v>1404100</v>
      </c>
      <c r="V52" s="94">
        <f>SUM(T52:U53)</f>
        <v>18253300</v>
      </c>
      <c r="X52" s="66"/>
    </row>
    <row r="53" spans="1:24" s="65" customFormat="1" ht="30" customHeight="1" thickBot="1" x14ac:dyDescent="0.25">
      <c r="A53" s="97"/>
      <c r="B53" s="98"/>
      <c r="C53" s="98"/>
      <c r="D53" s="100"/>
      <c r="E53" s="101"/>
      <c r="F53" s="14">
        <v>133</v>
      </c>
      <c r="G53" s="67" t="s">
        <v>22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61">
        <f t="shared" si="0"/>
        <v>0</v>
      </c>
      <c r="U53" s="61">
        <f t="shared" si="9"/>
        <v>0</v>
      </c>
      <c r="V53" s="95"/>
      <c r="X53" s="66"/>
    </row>
    <row r="54" spans="1:24" s="65" customFormat="1" ht="30" customHeight="1" x14ac:dyDescent="0.2">
      <c r="A54" s="96">
        <f t="shared" si="12"/>
        <v>21</v>
      </c>
      <c r="B54" s="94"/>
      <c r="C54" s="94">
        <v>1235152</v>
      </c>
      <c r="D54" s="99" t="s">
        <v>189</v>
      </c>
      <c r="E54" s="99" t="s">
        <v>29</v>
      </c>
      <c r="F54" s="15">
        <v>111</v>
      </c>
      <c r="G54" s="63" t="s">
        <v>19</v>
      </c>
      <c r="H54" s="38">
        <v>3000000</v>
      </c>
      <c r="I54" s="38">
        <v>3000000</v>
      </c>
      <c r="J54" s="38">
        <v>3000000</v>
      </c>
      <c r="K54" s="38">
        <v>3000000</v>
      </c>
      <c r="L54" s="38">
        <v>3000000</v>
      </c>
      <c r="M54" s="38">
        <v>3000000</v>
      </c>
      <c r="N54" s="38">
        <v>3000000</v>
      </c>
      <c r="O54" s="38">
        <v>3000000</v>
      </c>
      <c r="P54" s="38">
        <v>3000000</v>
      </c>
      <c r="Q54" s="38">
        <v>3000000</v>
      </c>
      <c r="R54" s="38">
        <v>3000000</v>
      </c>
      <c r="S54" s="38">
        <v>3000000</v>
      </c>
      <c r="T54" s="64">
        <f t="shared" si="0"/>
        <v>36000000</v>
      </c>
      <c r="U54" s="64">
        <f t="shared" si="9"/>
        <v>3000000</v>
      </c>
      <c r="V54" s="94">
        <f>SUM(T54:U55)</f>
        <v>39000000</v>
      </c>
      <c r="X54" s="66"/>
    </row>
    <row r="55" spans="1:24" s="65" customFormat="1" ht="30" customHeight="1" thickBot="1" x14ac:dyDescent="0.25">
      <c r="A55" s="97"/>
      <c r="B55" s="98"/>
      <c r="C55" s="98"/>
      <c r="D55" s="100"/>
      <c r="E55" s="101"/>
      <c r="F55" s="14">
        <v>133</v>
      </c>
      <c r="G55" s="67" t="s">
        <v>22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61">
        <f t="shared" si="0"/>
        <v>0</v>
      </c>
      <c r="U55" s="61">
        <f t="shared" si="9"/>
        <v>0</v>
      </c>
      <c r="V55" s="95"/>
      <c r="X55" s="66"/>
    </row>
    <row r="56" spans="1:24" s="65" customFormat="1" ht="30" customHeight="1" x14ac:dyDescent="0.2">
      <c r="A56" s="96">
        <f t="shared" si="12"/>
        <v>22</v>
      </c>
      <c r="B56" s="94"/>
      <c r="C56" s="94">
        <v>2285591</v>
      </c>
      <c r="D56" s="99" t="s">
        <v>190</v>
      </c>
      <c r="E56" s="99" t="s">
        <v>29</v>
      </c>
      <c r="F56" s="15">
        <v>111</v>
      </c>
      <c r="G56" s="63" t="s">
        <v>19</v>
      </c>
      <c r="H56" s="38">
        <v>2300000</v>
      </c>
      <c r="I56" s="38">
        <v>2300000</v>
      </c>
      <c r="J56" s="38">
        <v>2300000</v>
      </c>
      <c r="K56" s="38">
        <v>2300000</v>
      </c>
      <c r="L56" s="38">
        <v>2300000</v>
      </c>
      <c r="M56" s="38">
        <v>2300000</v>
      </c>
      <c r="N56" s="38">
        <v>2300000</v>
      </c>
      <c r="O56" s="38">
        <v>2300000</v>
      </c>
      <c r="P56" s="38">
        <v>2300000</v>
      </c>
      <c r="Q56" s="38">
        <v>2300000</v>
      </c>
      <c r="R56" s="38">
        <v>2300000</v>
      </c>
      <c r="S56" s="38">
        <v>2300000</v>
      </c>
      <c r="T56" s="64">
        <f t="shared" si="0"/>
        <v>27600000</v>
      </c>
      <c r="U56" s="64">
        <f t="shared" si="9"/>
        <v>2300000</v>
      </c>
      <c r="V56" s="94">
        <f>SUM(T56:U57)</f>
        <v>29900000</v>
      </c>
      <c r="X56" s="66"/>
    </row>
    <row r="57" spans="1:24" s="65" customFormat="1" ht="30" customHeight="1" thickBot="1" x14ac:dyDescent="0.25">
      <c r="A57" s="97"/>
      <c r="B57" s="98"/>
      <c r="C57" s="98"/>
      <c r="D57" s="100"/>
      <c r="E57" s="101"/>
      <c r="F57" s="14">
        <v>133</v>
      </c>
      <c r="G57" s="67" t="s">
        <v>22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61">
        <f t="shared" si="0"/>
        <v>0</v>
      </c>
      <c r="U57" s="61">
        <f t="shared" si="9"/>
        <v>0</v>
      </c>
      <c r="V57" s="95"/>
      <c r="X57" s="66"/>
    </row>
    <row r="58" spans="1:24" s="65" customFormat="1" ht="30" customHeight="1" x14ac:dyDescent="0.2">
      <c r="A58" s="96">
        <f t="shared" si="12"/>
        <v>23</v>
      </c>
      <c r="B58" s="94"/>
      <c r="C58" s="94">
        <v>4919748</v>
      </c>
      <c r="D58" s="99" t="s">
        <v>191</v>
      </c>
      <c r="E58" s="99" t="s">
        <v>29</v>
      </c>
      <c r="F58" s="15">
        <v>111</v>
      </c>
      <c r="G58" s="63" t="s">
        <v>19</v>
      </c>
      <c r="H58" s="38">
        <v>3000000</v>
      </c>
      <c r="I58" s="38">
        <v>3000000</v>
      </c>
      <c r="J58" s="38">
        <v>3000000</v>
      </c>
      <c r="K58" s="38">
        <v>3000000</v>
      </c>
      <c r="L58" s="38">
        <v>4000000</v>
      </c>
      <c r="M58" s="38">
        <v>4000000</v>
      </c>
      <c r="N58" s="38">
        <v>4000000</v>
      </c>
      <c r="O58" s="38">
        <v>4000000</v>
      </c>
      <c r="P58" s="38">
        <v>4000000</v>
      </c>
      <c r="Q58" s="38">
        <v>4000000</v>
      </c>
      <c r="R58" s="38">
        <v>4000000</v>
      </c>
      <c r="S58" s="38">
        <v>4000000</v>
      </c>
      <c r="T58" s="64">
        <f t="shared" si="0"/>
        <v>44000000</v>
      </c>
      <c r="U58" s="64">
        <f t="shared" si="9"/>
        <v>3666666.6666666665</v>
      </c>
      <c r="V58" s="94">
        <f>SUM(T58:U59)</f>
        <v>47666666.666666664</v>
      </c>
      <c r="X58" s="66"/>
    </row>
    <row r="59" spans="1:24" s="65" customFormat="1" ht="30" customHeight="1" thickBot="1" x14ac:dyDescent="0.25">
      <c r="A59" s="97"/>
      <c r="B59" s="98"/>
      <c r="C59" s="98"/>
      <c r="D59" s="100"/>
      <c r="E59" s="101"/>
      <c r="F59" s="14">
        <v>133</v>
      </c>
      <c r="G59" s="67" t="s">
        <v>22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61">
        <f t="shared" si="0"/>
        <v>0</v>
      </c>
      <c r="U59" s="61">
        <f t="shared" si="9"/>
        <v>0</v>
      </c>
      <c r="V59" s="95"/>
      <c r="X59" s="66"/>
    </row>
    <row r="60" spans="1:24" s="65" customFormat="1" ht="30" customHeight="1" x14ac:dyDescent="0.2">
      <c r="A60" s="96">
        <f t="shared" si="12"/>
        <v>24</v>
      </c>
      <c r="B60" s="94"/>
      <c r="C60" s="94">
        <v>1745440</v>
      </c>
      <c r="D60" s="99" t="s">
        <v>193</v>
      </c>
      <c r="E60" s="99" t="s">
        <v>29</v>
      </c>
      <c r="F60" s="15">
        <v>111</v>
      </c>
      <c r="G60" s="63" t="s">
        <v>19</v>
      </c>
      <c r="H60" s="38">
        <v>2016000</v>
      </c>
      <c r="I60" s="38">
        <v>2016000</v>
      </c>
      <c r="J60" s="38">
        <v>2016000</v>
      </c>
      <c r="K60" s="38">
        <v>2016000</v>
      </c>
      <c r="L60" s="38">
        <v>2016000</v>
      </c>
      <c r="M60" s="38">
        <v>2016000</v>
      </c>
      <c r="N60" s="38">
        <v>2016000</v>
      </c>
      <c r="O60" s="38">
        <v>2016000</v>
      </c>
      <c r="P60" s="38">
        <v>2016000</v>
      </c>
      <c r="Q60" s="38">
        <v>2016000</v>
      </c>
      <c r="R60" s="38">
        <v>2016000</v>
      </c>
      <c r="S60" s="38">
        <v>2016000</v>
      </c>
      <c r="T60" s="64">
        <f t="shared" si="0"/>
        <v>24192000</v>
      </c>
      <c r="U60" s="64">
        <f t="shared" si="9"/>
        <v>2016000</v>
      </c>
      <c r="V60" s="94">
        <f>SUM(T60:U61)</f>
        <v>26208000</v>
      </c>
      <c r="X60" s="66"/>
    </row>
    <row r="61" spans="1:24" s="65" customFormat="1" ht="30" customHeight="1" thickBot="1" x14ac:dyDescent="0.25">
      <c r="A61" s="97"/>
      <c r="B61" s="98"/>
      <c r="C61" s="98"/>
      <c r="D61" s="100"/>
      <c r="E61" s="101"/>
      <c r="F61" s="14">
        <v>133</v>
      </c>
      <c r="G61" s="67" t="s">
        <v>22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61">
        <f t="shared" si="0"/>
        <v>0</v>
      </c>
      <c r="U61" s="61">
        <f t="shared" si="9"/>
        <v>0</v>
      </c>
      <c r="V61" s="95"/>
      <c r="X61" s="66"/>
    </row>
    <row r="62" spans="1:24" s="65" customFormat="1" ht="30" customHeight="1" x14ac:dyDescent="0.2">
      <c r="A62" s="96">
        <f t="shared" si="12"/>
        <v>25</v>
      </c>
      <c r="B62" s="94"/>
      <c r="C62" s="94">
        <v>722879</v>
      </c>
      <c r="D62" s="99" t="s">
        <v>194</v>
      </c>
      <c r="E62" s="99" t="s">
        <v>29</v>
      </c>
      <c r="F62" s="15">
        <v>111</v>
      </c>
      <c r="G62" s="63" t="s">
        <v>19</v>
      </c>
      <c r="H62" s="38">
        <v>2200000</v>
      </c>
      <c r="I62" s="38">
        <v>2200000</v>
      </c>
      <c r="J62" s="38">
        <v>2200000</v>
      </c>
      <c r="K62" s="38">
        <v>2200000</v>
      </c>
      <c r="L62" s="38">
        <v>2200000</v>
      </c>
      <c r="M62" s="38">
        <v>2200000</v>
      </c>
      <c r="N62" s="38">
        <v>2200000</v>
      </c>
      <c r="O62" s="38">
        <v>2200000</v>
      </c>
      <c r="P62" s="38">
        <v>2200000</v>
      </c>
      <c r="Q62" s="38">
        <v>2200000</v>
      </c>
      <c r="R62" s="38">
        <v>2200000</v>
      </c>
      <c r="S62" s="38">
        <v>2200000</v>
      </c>
      <c r="T62" s="64">
        <f t="shared" si="0"/>
        <v>26400000</v>
      </c>
      <c r="U62" s="64">
        <f t="shared" si="9"/>
        <v>2200000</v>
      </c>
      <c r="V62" s="94">
        <f>SUM(T62:U63)</f>
        <v>28600000</v>
      </c>
      <c r="X62" s="66"/>
    </row>
    <row r="63" spans="1:24" s="65" customFormat="1" ht="30" customHeight="1" thickBot="1" x14ac:dyDescent="0.25">
      <c r="A63" s="97"/>
      <c r="B63" s="98"/>
      <c r="C63" s="98"/>
      <c r="D63" s="100"/>
      <c r="E63" s="101"/>
      <c r="F63" s="14">
        <v>133</v>
      </c>
      <c r="G63" s="67" t="s">
        <v>22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61">
        <f t="shared" si="9"/>
        <v>0</v>
      </c>
      <c r="V63" s="95"/>
      <c r="X63" s="66"/>
    </row>
    <row r="64" spans="1:24" s="65" customFormat="1" ht="30" customHeight="1" x14ac:dyDescent="0.2">
      <c r="A64" s="96">
        <f t="shared" si="12"/>
        <v>26</v>
      </c>
      <c r="B64" s="94"/>
      <c r="C64" s="94">
        <v>3597820</v>
      </c>
      <c r="D64" s="99" t="s">
        <v>195</v>
      </c>
      <c r="E64" s="99" t="s">
        <v>29</v>
      </c>
      <c r="F64" s="15">
        <v>111</v>
      </c>
      <c r="G64" s="63" t="s">
        <v>19</v>
      </c>
      <c r="H64" s="38">
        <v>4000000</v>
      </c>
      <c r="I64" s="38">
        <v>4000000</v>
      </c>
      <c r="J64" s="38">
        <v>4000000</v>
      </c>
      <c r="K64" s="38">
        <v>4000000</v>
      </c>
      <c r="L64" s="38">
        <v>4000000</v>
      </c>
      <c r="M64" s="38">
        <v>4000000</v>
      </c>
      <c r="N64" s="38">
        <v>4000000</v>
      </c>
      <c r="O64" s="38">
        <v>4000000</v>
      </c>
      <c r="P64" s="38">
        <v>4000000</v>
      </c>
      <c r="Q64" s="38">
        <v>4000000</v>
      </c>
      <c r="R64" s="38">
        <v>4000000</v>
      </c>
      <c r="S64" s="38">
        <v>4000000</v>
      </c>
      <c r="T64" s="64">
        <f t="shared" si="0"/>
        <v>48000000</v>
      </c>
      <c r="U64" s="64">
        <f t="shared" si="9"/>
        <v>4000000</v>
      </c>
      <c r="V64" s="94">
        <f>SUM(T64:U65)</f>
        <v>52000000</v>
      </c>
      <c r="X64" s="66"/>
    </row>
    <row r="65" spans="1:24" s="65" customFormat="1" ht="30" customHeight="1" thickBot="1" x14ac:dyDescent="0.25">
      <c r="A65" s="97"/>
      <c r="B65" s="98"/>
      <c r="C65" s="98"/>
      <c r="D65" s="100"/>
      <c r="E65" s="101"/>
      <c r="F65" s="14">
        <v>133</v>
      </c>
      <c r="G65" s="67" t="s">
        <v>22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61">
        <f t="shared" si="0"/>
        <v>0</v>
      </c>
      <c r="U65" s="61">
        <f t="shared" si="9"/>
        <v>0</v>
      </c>
      <c r="V65" s="95"/>
      <c r="X65" s="66"/>
    </row>
    <row r="66" spans="1:24" s="65" customFormat="1" ht="30" customHeight="1" x14ac:dyDescent="0.2">
      <c r="A66" s="96">
        <f t="shared" si="12"/>
        <v>27</v>
      </c>
      <c r="B66" s="94"/>
      <c r="C66" s="94">
        <v>2036700</v>
      </c>
      <c r="D66" s="99" t="s">
        <v>196</v>
      </c>
      <c r="E66" s="99" t="s">
        <v>29</v>
      </c>
      <c r="F66" s="15">
        <v>111</v>
      </c>
      <c r="G66" s="63" t="s">
        <v>19</v>
      </c>
      <c r="H66" s="38">
        <v>2016000</v>
      </c>
      <c r="I66" s="38">
        <v>2016000</v>
      </c>
      <c r="J66" s="38">
        <v>2016000</v>
      </c>
      <c r="K66" s="38">
        <v>2016000</v>
      </c>
      <c r="L66" s="38">
        <v>2016000</v>
      </c>
      <c r="M66" s="38">
        <v>2016000</v>
      </c>
      <c r="N66" s="38">
        <v>2016000</v>
      </c>
      <c r="O66" s="38">
        <v>2016000</v>
      </c>
      <c r="P66" s="38">
        <v>2016000</v>
      </c>
      <c r="Q66" s="38">
        <v>2016000</v>
      </c>
      <c r="R66" s="38">
        <v>2500000</v>
      </c>
      <c r="S66" s="38">
        <v>2500000</v>
      </c>
      <c r="T66" s="64">
        <f t="shared" si="0"/>
        <v>25160000</v>
      </c>
      <c r="U66" s="64">
        <f t="shared" si="9"/>
        <v>2096666.6666666667</v>
      </c>
      <c r="V66" s="94">
        <f>SUM(T66:U67)</f>
        <v>27256666.666666668</v>
      </c>
      <c r="X66" s="66"/>
    </row>
    <row r="67" spans="1:24" s="65" customFormat="1" ht="30" customHeight="1" thickBot="1" x14ac:dyDescent="0.25">
      <c r="A67" s="97"/>
      <c r="B67" s="98"/>
      <c r="C67" s="98"/>
      <c r="D67" s="100"/>
      <c r="E67" s="101"/>
      <c r="F67" s="14">
        <v>133</v>
      </c>
      <c r="G67" s="67" t="s">
        <v>22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61">
        <f t="shared" si="0"/>
        <v>0</v>
      </c>
      <c r="U67" s="61">
        <f t="shared" si="9"/>
        <v>0</v>
      </c>
      <c r="V67" s="95"/>
      <c r="X67" s="66"/>
    </row>
    <row r="68" spans="1:24" s="65" customFormat="1" ht="30" customHeight="1" x14ac:dyDescent="0.2">
      <c r="A68" s="96">
        <f t="shared" si="12"/>
        <v>28</v>
      </c>
      <c r="B68" s="94"/>
      <c r="C68" s="94">
        <v>3390360</v>
      </c>
      <c r="D68" s="99" t="s">
        <v>197</v>
      </c>
      <c r="E68" s="99" t="s">
        <v>29</v>
      </c>
      <c r="F68" s="15">
        <v>111</v>
      </c>
      <c r="G68" s="63" t="s">
        <v>19</v>
      </c>
      <c r="H68" s="38">
        <v>1265700</v>
      </c>
      <c r="I68" s="38">
        <v>1265700</v>
      </c>
      <c r="J68" s="38">
        <v>1265700</v>
      </c>
      <c r="K68" s="38">
        <v>1265700</v>
      </c>
      <c r="L68" s="38">
        <v>1265700</v>
      </c>
      <c r="M68" s="38">
        <v>1265700</v>
      </c>
      <c r="N68" s="38">
        <v>1265700</v>
      </c>
      <c r="O68" s="38">
        <v>1265700</v>
      </c>
      <c r="P68" s="38">
        <v>1265700</v>
      </c>
      <c r="Q68" s="38">
        <v>1265700</v>
      </c>
      <c r="R68" s="38">
        <v>1265700</v>
      </c>
      <c r="S68" s="38">
        <v>1265700</v>
      </c>
      <c r="T68" s="64">
        <f t="shared" ref="T68:T96" si="13">SUM(H68:S68)</f>
        <v>15188400</v>
      </c>
      <c r="U68" s="64">
        <f t="shared" si="9"/>
        <v>1265700</v>
      </c>
      <c r="V68" s="94">
        <f>SUM(T68:U69)</f>
        <v>16454100</v>
      </c>
      <c r="X68" s="66"/>
    </row>
    <row r="69" spans="1:24" s="65" customFormat="1" ht="30" customHeight="1" thickBot="1" x14ac:dyDescent="0.25">
      <c r="A69" s="97"/>
      <c r="B69" s="98"/>
      <c r="C69" s="98"/>
      <c r="D69" s="100"/>
      <c r="E69" s="101"/>
      <c r="F69" s="14">
        <v>133</v>
      </c>
      <c r="G69" s="67" t="s">
        <v>22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61">
        <f t="shared" si="13"/>
        <v>0</v>
      </c>
      <c r="U69" s="61">
        <f t="shared" si="9"/>
        <v>0</v>
      </c>
      <c r="V69" s="95"/>
      <c r="X69" s="66"/>
    </row>
    <row r="70" spans="1:24" s="65" customFormat="1" ht="30" customHeight="1" x14ac:dyDescent="0.2">
      <c r="A70" s="96">
        <f t="shared" si="12"/>
        <v>29</v>
      </c>
      <c r="B70" s="94"/>
      <c r="C70" s="94">
        <v>4622938</v>
      </c>
      <c r="D70" s="99" t="s">
        <v>198</v>
      </c>
      <c r="E70" s="99" t="s">
        <v>29</v>
      </c>
      <c r="F70" s="15">
        <v>111</v>
      </c>
      <c r="G70" s="63" t="s">
        <v>19</v>
      </c>
      <c r="H70" s="38">
        <v>1707800</v>
      </c>
      <c r="I70" s="38">
        <v>1707800</v>
      </c>
      <c r="J70" s="38">
        <v>1707800</v>
      </c>
      <c r="K70" s="38">
        <v>1707800</v>
      </c>
      <c r="L70" s="38">
        <v>1707800</v>
      </c>
      <c r="M70" s="38">
        <v>1707800</v>
      </c>
      <c r="N70" s="38">
        <v>1707800</v>
      </c>
      <c r="O70" s="38">
        <v>1707800</v>
      </c>
      <c r="P70" s="38">
        <v>1707800</v>
      </c>
      <c r="Q70" s="38">
        <v>1707800</v>
      </c>
      <c r="R70" s="38">
        <v>1707800</v>
      </c>
      <c r="S70" s="38">
        <v>1707800</v>
      </c>
      <c r="T70" s="64">
        <f t="shared" si="13"/>
        <v>20493600</v>
      </c>
      <c r="U70" s="64">
        <f t="shared" si="9"/>
        <v>1707800</v>
      </c>
      <c r="V70" s="94">
        <f>SUM(T70:U71)</f>
        <v>22201400</v>
      </c>
      <c r="X70" s="66"/>
    </row>
    <row r="71" spans="1:24" s="65" customFormat="1" ht="30" customHeight="1" thickBot="1" x14ac:dyDescent="0.25">
      <c r="A71" s="97"/>
      <c r="B71" s="98"/>
      <c r="C71" s="98"/>
      <c r="D71" s="100"/>
      <c r="E71" s="101"/>
      <c r="F71" s="14">
        <v>133</v>
      </c>
      <c r="G71" s="67" t="s">
        <v>22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61">
        <f t="shared" si="13"/>
        <v>0</v>
      </c>
      <c r="U71" s="61">
        <f t="shared" si="9"/>
        <v>0</v>
      </c>
      <c r="V71" s="95"/>
      <c r="X71" s="66"/>
    </row>
    <row r="72" spans="1:24" s="65" customFormat="1" ht="30" customHeight="1" x14ac:dyDescent="0.2">
      <c r="A72" s="96">
        <f t="shared" si="12"/>
        <v>30</v>
      </c>
      <c r="B72" s="94"/>
      <c r="C72" s="94">
        <v>2179704</v>
      </c>
      <c r="D72" s="99" t="s">
        <v>200</v>
      </c>
      <c r="E72" s="99" t="s">
        <v>29</v>
      </c>
      <c r="F72" s="15">
        <v>111</v>
      </c>
      <c r="G72" s="63" t="s">
        <v>19</v>
      </c>
      <c r="H72" s="38">
        <v>2800000</v>
      </c>
      <c r="I72" s="38">
        <v>2800000</v>
      </c>
      <c r="J72" s="38">
        <v>2800000</v>
      </c>
      <c r="K72" s="38">
        <v>2800000</v>
      </c>
      <c r="L72" s="38">
        <v>2800000</v>
      </c>
      <c r="M72" s="38">
        <v>2800000</v>
      </c>
      <c r="N72" s="38">
        <v>2800000</v>
      </c>
      <c r="O72" s="38">
        <v>2800000</v>
      </c>
      <c r="P72" s="38">
        <v>2800000</v>
      </c>
      <c r="Q72" s="38">
        <v>2800000</v>
      </c>
      <c r="R72" s="38">
        <v>2800000</v>
      </c>
      <c r="S72" s="38">
        <v>2800000</v>
      </c>
      <c r="T72" s="64">
        <f t="shared" si="13"/>
        <v>33600000</v>
      </c>
      <c r="U72" s="64">
        <f t="shared" ref="U72:U97" si="14">T72/12</f>
        <v>2800000</v>
      </c>
      <c r="V72" s="94">
        <f>SUM(T72:U73)</f>
        <v>36400000</v>
      </c>
      <c r="X72" s="66"/>
    </row>
    <row r="73" spans="1:24" s="65" customFormat="1" ht="30" customHeight="1" thickBot="1" x14ac:dyDescent="0.25">
      <c r="A73" s="97"/>
      <c r="B73" s="98"/>
      <c r="C73" s="98"/>
      <c r="D73" s="100"/>
      <c r="E73" s="101"/>
      <c r="F73" s="14">
        <v>133</v>
      </c>
      <c r="G73" s="67" t="s">
        <v>22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T73" s="61">
        <f t="shared" si="13"/>
        <v>0</v>
      </c>
      <c r="U73" s="61">
        <f t="shared" si="14"/>
        <v>0</v>
      </c>
      <c r="V73" s="95"/>
      <c r="X73" s="66"/>
    </row>
    <row r="74" spans="1:24" s="65" customFormat="1" ht="30" customHeight="1" x14ac:dyDescent="0.2">
      <c r="A74" s="96">
        <f t="shared" si="12"/>
        <v>31</v>
      </c>
      <c r="B74" s="94"/>
      <c r="C74" s="94">
        <v>3832598</v>
      </c>
      <c r="D74" s="99" t="s">
        <v>201</v>
      </c>
      <c r="E74" s="99" t="s">
        <v>29</v>
      </c>
      <c r="F74" s="15">
        <v>111</v>
      </c>
      <c r="G74" s="63" t="s">
        <v>19</v>
      </c>
      <c r="H74" s="38">
        <v>2500000</v>
      </c>
      <c r="I74" s="38">
        <v>2500000</v>
      </c>
      <c r="J74" s="38">
        <v>2500000</v>
      </c>
      <c r="K74" s="38">
        <v>2500000</v>
      </c>
      <c r="L74" s="38">
        <v>2500000</v>
      </c>
      <c r="M74" s="38">
        <v>2500000</v>
      </c>
      <c r="N74" s="38">
        <v>2500000</v>
      </c>
      <c r="O74" s="38">
        <v>2500000</v>
      </c>
      <c r="P74" s="38">
        <v>2500000</v>
      </c>
      <c r="Q74" s="38">
        <v>2500000</v>
      </c>
      <c r="R74" s="38">
        <v>2500000</v>
      </c>
      <c r="S74" s="38">
        <v>2500000</v>
      </c>
      <c r="T74" s="64">
        <f t="shared" si="13"/>
        <v>30000000</v>
      </c>
      <c r="U74" s="64">
        <f t="shared" si="14"/>
        <v>2500000</v>
      </c>
      <c r="V74" s="94">
        <f>SUM(T74:U75)</f>
        <v>32500000</v>
      </c>
      <c r="X74" s="66"/>
    </row>
    <row r="75" spans="1:24" s="65" customFormat="1" ht="30" customHeight="1" thickBot="1" x14ac:dyDescent="0.25">
      <c r="A75" s="97"/>
      <c r="B75" s="98"/>
      <c r="C75" s="98"/>
      <c r="D75" s="100"/>
      <c r="E75" s="101"/>
      <c r="F75" s="14">
        <v>133</v>
      </c>
      <c r="G75" s="67" t="s">
        <v>22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37">
        <v>0</v>
      </c>
      <c r="T75" s="61">
        <f t="shared" si="13"/>
        <v>0</v>
      </c>
      <c r="U75" s="61">
        <f t="shared" si="14"/>
        <v>0</v>
      </c>
      <c r="V75" s="95"/>
      <c r="X75" s="66"/>
    </row>
    <row r="76" spans="1:24" s="65" customFormat="1" ht="30" customHeight="1" x14ac:dyDescent="0.2">
      <c r="A76" s="96">
        <f t="shared" si="12"/>
        <v>32</v>
      </c>
      <c r="B76" s="94"/>
      <c r="C76" s="94">
        <v>4357435</v>
      </c>
      <c r="D76" s="99" t="s">
        <v>202</v>
      </c>
      <c r="E76" s="99" t="s">
        <v>29</v>
      </c>
      <c r="F76" s="15">
        <v>111</v>
      </c>
      <c r="G76" s="63" t="s">
        <v>19</v>
      </c>
      <c r="H76" s="38">
        <v>2300000</v>
      </c>
      <c r="I76" s="38">
        <v>2300000</v>
      </c>
      <c r="J76" s="38">
        <v>2300000</v>
      </c>
      <c r="K76" s="38">
        <v>2300000</v>
      </c>
      <c r="L76" s="38">
        <v>2300000</v>
      </c>
      <c r="M76" s="38">
        <v>2300000</v>
      </c>
      <c r="N76" s="38">
        <v>2300000</v>
      </c>
      <c r="O76" s="38">
        <v>2300000</v>
      </c>
      <c r="P76" s="38">
        <v>2300000</v>
      </c>
      <c r="Q76" s="38">
        <v>2300000</v>
      </c>
      <c r="R76" s="38">
        <v>2300000</v>
      </c>
      <c r="S76" s="38">
        <v>2300000</v>
      </c>
      <c r="T76" s="64">
        <f t="shared" si="13"/>
        <v>27600000</v>
      </c>
      <c r="U76" s="64">
        <f t="shared" si="14"/>
        <v>2300000</v>
      </c>
      <c r="V76" s="94">
        <f>SUM(T76:U77)</f>
        <v>29900000</v>
      </c>
      <c r="X76" s="66"/>
    </row>
    <row r="77" spans="1:24" s="65" customFormat="1" ht="30" customHeight="1" thickBot="1" x14ac:dyDescent="0.25">
      <c r="A77" s="97"/>
      <c r="B77" s="98"/>
      <c r="C77" s="98"/>
      <c r="D77" s="100"/>
      <c r="E77" s="101"/>
      <c r="F77" s="14">
        <v>133</v>
      </c>
      <c r="G77" s="67" t="s">
        <v>22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61">
        <f t="shared" si="13"/>
        <v>0</v>
      </c>
      <c r="U77" s="61">
        <f t="shared" si="14"/>
        <v>0</v>
      </c>
      <c r="V77" s="95"/>
      <c r="X77" s="66"/>
    </row>
    <row r="78" spans="1:24" s="65" customFormat="1" ht="30" customHeight="1" x14ac:dyDescent="0.2">
      <c r="A78" s="96">
        <f t="shared" si="12"/>
        <v>33</v>
      </c>
      <c r="B78" s="94"/>
      <c r="C78" s="94">
        <v>474012</v>
      </c>
      <c r="D78" s="99" t="s">
        <v>203</v>
      </c>
      <c r="E78" s="99" t="s">
        <v>29</v>
      </c>
      <c r="F78" s="15">
        <v>111</v>
      </c>
      <c r="G78" s="63" t="s">
        <v>19</v>
      </c>
      <c r="H78" s="38">
        <v>2500000</v>
      </c>
      <c r="I78" s="38">
        <v>2500000</v>
      </c>
      <c r="J78" s="38">
        <v>2500000</v>
      </c>
      <c r="K78" s="38">
        <v>2500000</v>
      </c>
      <c r="L78" s="38">
        <v>2500000</v>
      </c>
      <c r="M78" s="38">
        <v>2500000</v>
      </c>
      <c r="N78" s="38">
        <v>2500000</v>
      </c>
      <c r="O78" s="38">
        <v>2500000</v>
      </c>
      <c r="P78" s="38">
        <v>2500000</v>
      </c>
      <c r="Q78" s="38">
        <v>2500000</v>
      </c>
      <c r="R78" s="38">
        <v>2800000</v>
      </c>
      <c r="S78" s="38">
        <v>2800000</v>
      </c>
      <c r="T78" s="64">
        <f t="shared" si="13"/>
        <v>30600000</v>
      </c>
      <c r="U78" s="64">
        <f t="shared" si="14"/>
        <v>2550000</v>
      </c>
      <c r="V78" s="94">
        <f>SUM(T78:U79)</f>
        <v>33150000</v>
      </c>
      <c r="X78" s="66"/>
    </row>
    <row r="79" spans="1:24" s="65" customFormat="1" ht="30" customHeight="1" thickBot="1" x14ac:dyDescent="0.25">
      <c r="A79" s="97"/>
      <c r="B79" s="98"/>
      <c r="C79" s="98"/>
      <c r="D79" s="100"/>
      <c r="E79" s="101"/>
      <c r="F79" s="14">
        <v>133</v>
      </c>
      <c r="G79" s="67" t="s">
        <v>22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37">
        <v>0</v>
      </c>
      <c r="P79" s="37">
        <v>0</v>
      </c>
      <c r="Q79" s="37">
        <v>0</v>
      </c>
      <c r="R79" s="37">
        <v>0</v>
      </c>
      <c r="S79" s="37">
        <v>0</v>
      </c>
      <c r="T79" s="61">
        <f t="shared" si="13"/>
        <v>0</v>
      </c>
      <c r="U79" s="61">
        <f t="shared" si="14"/>
        <v>0</v>
      </c>
      <c r="V79" s="95"/>
      <c r="X79" s="66"/>
    </row>
    <row r="80" spans="1:24" s="65" customFormat="1" ht="30" customHeight="1" x14ac:dyDescent="0.2">
      <c r="A80" s="96">
        <f t="shared" si="12"/>
        <v>34</v>
      </c>
      <c r="B80" s="94"/>
      <c r="C80" s="94">
        <v>3776565</v>
      </c>
      <c r="D80" s="99" t="s">
        <v>204</v>
      </c>
      <c r="E80" s="99" t="s">
        <v>29</v>
      </c>
      <c r="F80" s="15">
        <v>111</v>
      </c>
      <c r="G80" s="63" t="s">
        <v>19</v>
      </c>
      <c r="H80" s="38">
        <v>2800000</v>
      </c>
      <c r="I80" s="38">
        <v>2800000</v>
      </c>
      <c r="J80" s="38">
        <v>2800000</v>
      </c>
      <c r="K80" s="38">
        <v>2800000</v>
      </c>
      <c r="L80" s="38">
        <v>2800000</v>
      </c>
      <c r="M80" s="38">
        <v>2800000</v>
      </c>
      <c r="N80" s="38">
        <v>2800000</v>
      </c>
      <c r="O80" s="38">
        <v>2800000</v>
      </c>
      <c r="P80" s="38">
        <v>2800000</v>
      </c>
      <c r="Q80" s="38">
        <v>2800000</v>
      </c>
      <c r="R80" s="38">
        <v>2800000</v>
      </c>
      <c r="S80" s="38">
        <v>2800000</v>
      </c>
      <c r="T80" s="64">
        <f t="shared" si="13"/>
        <v>33600000</v>
      </c>
      <c r="U80" s="64">
        <f t="shared" si="14"/>
        <v>2800000</v>
      </c>
      <c r="V80" s="94">
        <f>SUM(T80:U81)</f>
        <v>39650000</v>
      </c>
      <c r="X80" s="66"/>
    </row>
    <row r="81" spans="1:24" s="65" customFormat="1" ht="30" customHeight="1" thickBot="1" x14ac:dyDescent="0.25">
      <c r="A81" s="97"/>
      <c r="B81" s="98"/>
      <c r="C81" s="98"/>
      <c r="D81" s="100"/>
      <c r="E81" s="101"/>
      <c r="F81" s="14">
        <v>133</v>
      </c>
      <c r="G81" s="67" t="s">
        <v>22</v>
      </c>
      <c r="H81" s="37">
        <v>500000</v>
      </c>
      <c r="I81" s="37">
        <v>500000</v>
      </c>
      <c r="J81" s="37">
        <v>500000</v>
      </c>
      <c r="K81" s="37">
        <v>500000</v>
      </c>
      <c r="L81" s="37">
        <v>500000</v>
      </c>
      <c r="M81" s="37">
        <v>500000</v>
      </c>
      <c r="N81" s="37">
        <v>0</v>
      </c>
      <c r="O81" s="37">
        <v>0</v>
      </c>
      <c r="P81" s="37">
        <v>0</v>
      </c>
      <c r="Q81" s="37">
        <v>0</v>
      </c>
      <c r="R81" s="37">
        <v>0</v>
      </c>
      <c r="S81" s="37">
        <v>0</v>
      </c>
      <c r="T81" s="61">
        <f t="shared" si="13"/>
        <v>3000000</v>
      </c>
      <c r="U81" s="61">
        <f t="shared" si="14"/>
        <v>250000</v>
      </c>
      <c r="V81" s="95"/>
      <c r="X81" s="66"/>
    </row>
    <row r="82" spans="1:24" s="65" customFormat="1" ht="30" customHeight="1" x14ac:dyDescent="0.2">
      <c r="A82" s="96">
        <f t="shared" si="12"/>
        <v>35</v>
      </c>
      <c r="B82" s="94"/>
      <c r="C82" s="94">
        <v>1726080</v>
      </c>
      <c r="D82" s="99" t="s">
        <v>205</v>
      </c>
      <c r="E82" s="99" t="s">
        <v>29</v>
      </c>
      <c r="F82" s="15">
        <v>111</v>
      </c>
      <c r="G82" s="63" t="s">
        <v>19</v>
      </c>
      <c r="H82" s="38">
        <v>1952400</v>
      </c>
      <c r="I82" s="38">
        <v>1952400</v>
      </c>
      <c r="J82" s="38">
        <v>1952400</v>
      </c>
      <c r="K82" s="38">
        <v>1952400</v>
      </c>
      <c r="L82" s="38">
        <v>1952400</v>
      </c>
      <c r="M82" s="38">
        <v>1952400</v>
      </c>
      <c r="N82" s="38">
        <v>1952400</v>
      </c>
      <c r="O82" s="38">
        <v>1952400</v>
      </c>
      <c r="P82" s="38">
        <v>1952400</v>
      </c>
      <c r="Q82" s="38">
        <v>1952400</v>
      </c>
      <c r="R82" s="38">
        <v>1952400</v>
      </c>
      <c r="S82" s="38">
        <v>1952400</v>
      </c>
      <c r="T82" s="64">
        <f t="shared" si="13"/>
        <v>23428800</v>
      </c>
      <c r="U82" s="64">
        <f t="shared" si="14"/>
        <v>1952400</v>
      </c>
      <c r="V82" s="94">
        <f>SUM(T82:U83)</f>
        <v>25381200</v>
      </c>
      <c r="X82" s="66"/>
    </row>
    <row r="83" spans="1:24" s="65" customFormat="1" ht="30" customHeight="1" thickBot="1" x14ac:dyDescent="0.25">
      <c r="A83" s="97"/>
      <c r="B83" s="98"/>
      <c r="C83" s="98"/>
      <c r="D83" s="100"/>
      <c r="E83" s="101"/>
      <c r="F83" s="14">
        <v>133</v>
      </c>
      <c r="G83" s="67" t="s">
        <v>22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37">
        <v>0</v>
      </c>
      <c r="P83" s="37">
        <v>0</v>
      </c>
      <c r="Q83" s="37">
        <v>0</v>
      </c>
      <c r="R83" s="37">
        <v>0</v>
      </c>
      <c r="S83" s="37">
        <v>0</v>
      </c>
      <c r="T83" s="61">
        <f t="shared" si="13"/>
        <v>0</v>
      </c>
      <c r="U83" s="61">
        <f t="shared" si="14"/>
        <v>0</v>
      </c>
      <c r="V83" s="95"/>
      <c r="X83" s="66"/>
    </row>
    <row r="84" spans="1:24" s="65" customFormat="1" ht="30" customHeight="1" x14ac:dyDescent="0.2">
      <c r="A84" s="96">
        <f t="shared" si="12"/>
        <v>36</v>
      </c>
      <c r="B84" s="94"/>
      <c r="C84" s="94">
        <v>2455291</v>
      </c>
      <c r="D84" s="99" t="s">
        <v>206</v>
      </c>
      <c r="E84" s="99" t="s">
        <v>29</v>
      </c>
      <c r="F84" s="15">
        <v>111</v>
      </c>
      <c r="G84" s="63" t="s">
        <v>19</v>
      </c>
      <c r="H84" s="38">
        <v>2100000</v>
      </c>
      <c r="I84" s="38">
        <v>2100000</v>
      </c>
      <c r="J84" s="38">
        <v>2100000</v>
      </c>
      <c r="K84" s="38">
        <v>2100000</v>
      </c>
      <c r="L84" s="38">
        <v>2800000</v>
      </c>
      <c r="M84" s="38">
        <v>2800000</v>
      </c>
      <c r="N84" s="38">
        <v>2800000</v>
      </c>
      <c r="O84" s="38">
        <v>2800000</v>
      </c>
      <c r="P84" s="38">
        <v>2800000</v>
      </c>
      <c r="Q84" s="38">
        <v>2800000</v>
      </c>
      <c r="R84" s="38">
        <v>1120000</v>
      </c>
      <c r="S84" s="38">
        <v>0</v>
      </c>
      <c r="T84" s="64">
        <f t="shared" si="13"/>
        <v>26320000</v>
      </c>
      <c r="U84" s="64">
        <f t="shared" si="14"/>
        <v>2193333.3333333335</v>
      </c>
      <c r="V84" s="94">
        <f>SUM(T84:U85)</f>
        <v>28513333.333333332</v>
      </c>
      <c r="X84" s="66"/>
    </row>
    <row r="85" spans="1:24" s="65" customFormat="1" ht="30" customHeight="1" thickBot="1" x14ac:dyDescent="0.25">
      <c r="A85" s="97"/>
      <c r="B85" s="98"/>
      <c r="C85" s="98"/>
      <c r="D85" s="100"/>
      <c r="E85" s="101"/>
      <c r="F85" s="14">
        <v>133</v>
      </c>
      <c r="G85" s="67" t="s">
        <v>22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v>0</v>
      </c>
      <c r="N85" s="37">
        <v>0</v>
      </c>
      <c r="O85" s="37">
        <v>0</v>
      </c>
      <c r="P85" s="37">
        <v>0</v>
      </c>
      <c r="Q85" s="37">
        <v>0</v>
      </c>
      <c r="R85" s="37">
        <v>0</v>
      </c>
      <c r="S85" s="37">
        <v>0</v>
      </c>
      <c r="T85" s="61">
        <f t="shared" si="13"/>
        <v>0</v>
      </c>
      <c r="U85" s="61">
        <f t="shared" si="14"/>
        <v>0</v>
      </c>
      <c r="V85" s="95"/>
      <c r="X85" s="66"/>
    </row>
    <row r="86" spans="1:24" s="65" customFormat="1" ht="30" customHeight="1" x14ac:dyDescent="0.2">
      <c r="A86" s="96">
        <f t="shared" si="12"/>
        <v>37</v>
      </c>
      <c r="B86" s="94"/>
      <c r="C86" s="94">
        <v>4354422</v>
      </c>
      <c r="D86" s="99" t="s">
        <v>207</v>
      </c>
      <c r="E86" s="99" t="s">
        <v>29</v>
      </c>
      <c r="F86" s="15">
        <v>111</v>
      </c>
      <c r="G86" s="63" t="s">
        <v>19</v>
      </c>
      <c r="H86" s="38">
        <v>4000000</v>
      </c>
      <c r="I86" s="38">
        <v>4000000</v>
      </c>
      <c r="J86" s="38">
        <v>4000000</v>
      </c>
      <c r="K86" s="38">
        <v>4000000</v>
      </c>
      <c r="L86" s="38">
        <v>4000000</v>
      </c>
      <c r="M86" s="38">
        <v>4000000</v>
      </c>
      <c r="N86" s="38">
        <v>4000000</v>
      </c>
      <c r="O86" s="38">
        <v>4000000</v>
      </c>
      <c r="P86" s="38">
        <v>4000000</v>
      </c>
      <c r="Q86" s="38">
        <v>4000000</v>
      </c>
      <c r="R86" s="38">
        <v>1466667</v>
      </c>
      <c r="S86" s="38">
        <v>0</v>
      </c>
      <c r="T86" s="64">
        <f t="shared" si="13"/>
        <v>41466667</v>
      </c>
      <c r="U86" s="64">
        <f t="shared" si="14"/>
        <v>3455555.5833333335</v>
      </c>
      <c r="V86" s="94">
        <f>SUM(T86:U87)</f>
        <v>51422222.583333336</v>
      </c>
      <c r="X86" s="66"/>
    </row>
    <row r="87" spans="1:24" s="65" customFormat="1" ht="30" customHeight="1" thickBot="1" x14ac:dyDescent="0.25">
      <c r="A87" s="97"/>
      <c r="B87" s="98"/>
      <c r="C87" s="98"/>
      <c r="D87" s="100"/>
      <c r="E87" s="101"/>
      <c r="F87" s="14">
        <v>133</v>
      </c>
      <c r="G87" s="67" t="s">
        <v>22</v>
      </c>
      <c r="H87" s="37">
        <v>1000000</v>
      </c>
      <c r="I87" s="37">
        <v>1000000</v>
      </c>
      <c r="J87" s="37">
        <v>1000000</v>
      </c>
      <c r="K87" s="37">
        <v>1000000</v>
      </c>
      <c r="L87" s="37">
        <v>1000000</v>
      </c>
      <c r="M87" s="37">
        <v>1000000</v>
      </c>
      <c r="N87" s="37">
        <v>0</v>
      </c>
      <c r="O87" s="37">
        <v>0</v>
      </c>
      <c r="P87" s="37">
        <v>0</v>
      </c>
      <c r="Q87" s="37">
        <v>0</v>
      </c>
      <c r="R87" s="37">
        <v>0</v>
      </c>
      <c r="S87" s="37">
        <v>0</v>
      </c>
      <c r="T87" s="61">
        <f t="shared" si="13"/>
        <v>6000000</v>
      </c>
      <c r="U87" s="61">
        <f t="shared" si="14"/>
        <v>500000</v>
      </c>
      <c r="V87" s="95"/>
      <c r="X87" s="66"/>
    </row>
    <row r="88" spans="1:24" s="65" customFormat="1" ht="30" customHeight="1" x14ac:dyDescent="0.2">
      <c r="A88" s="96">
        <f t="shared" si="12"/>
        <v>38</v>
      </c>
      <c r="B88" s="94"/>
      <c r="C88" s="94">
        <v>444264</v>
      </c>
      <c r="D88" s="99" t="s">
        <v>208</v>
      </c>
      <c r="E88" s="99" t="s">
        <v>29</v>
      </c>
      <c r="F88" s="15">
        <v>111</v>
      </c>
      <c r="G88" s="63" t="s">
        <v>19</v>
      </c>
      <c r="H88" s="38">
        <v>1952400</v>
      </c>
      <c r="I88" s="38">
        <v>1952400</v>
      </c>
      <c r="J88" s="38">
        <v>1952400</v>
      </c>
      <c r="K88" s="38">
        <v>1952400</v>
      </c>
      <c r="L88" s="38">
        <v>1952400</v>
      </c>
      <c r="M88" s="38">
        <v>1952400</v>
      </c>
      <c r="N88" s="38">
        <v>1952400</v>
      </c>
      <c r="O88" s="38">
        <v>1952400</v>
      </c>
      <c r="P88" s="38">
        <v>1952400</v>
      </c>
      <c r="Q88" s="38">
        <v>1952400</v>
      </c>
      <c r="R88" s="38">
        <v>1952400</v>
      </c>
      <c r="S88" s="38">
        <v>1952400</v>
      </c>
      <c r="T88" s="64">
        <f t="shared" si="13"/>
        <v>23428800</v>
      </c>
      <c r="U88" s="64">
        <f t="shared" si="14"/>
        <v>1952400</v>
      </c>
      <c r="V88" s="94">
        <f>SUM(T88:U89)</f>
        <v>25381200</v>
      </c>
      <c r="X88" s="66"/>
    </row>
    <row r="89" spans="1:24" s="65" customFormat="1" ht="30" customHeight="1" thickBot="1" x14ac:dyDescent="0.25">
      <c r="A89" s="97"/>
      <c r="B89" s="98"/>
      <c r="C89" s="98"/>
      <c r="D89" s="100"/>
      <c r="E89" s="101"/>
      <c r="F89" s="14">
        <v>133</v>
      </c>
      <c r="G89" s="67" t="s">
        <v>22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7">
        <v>0</v>
      </c>
      <c r="O89" s="37">
        <v>0</v>
      </c>
      <c r="P89" s="37">
        <v>0</v>
      </c>
      <c r="Q89" s="37">
        <v>0</v>
      </c>
      <c r="R89" s="37">
        <v>0</v>
      </c>
      <c r="S89" s="37">
        <v>0</v>
      </c>
      <c r="T89" s="61">
        <f t="shared" si="13"/>
        <v>0</v>
      </c>
      <c r="U89" s="61">
        <f t="shared" si="14"/>
        <v>0</v>
      </c>
      <c r="V89" s="95"/>
      <c r="X89" s="66"/>
    </row>
    <row r="90" spans="1:24" s="65" customFormat="1" ht="23.25" customHeight="1" x14ac:dyDescent="0.2">
      <c r="A90" s="96">
        <f t="shared" si="12"/>
        <v>39</v>
      </c>
      <c r="B90" s="94"/>
      <c r="C90" s="94">
        <v>2206167</v>
      </c>
      <c r="D90" s="99" t="s">
        <v>210</v>
      </c>
      <c r="E90" s="99" t="s">
        <v>29</v>
      </c>
      <c r="F90" s="15">
        <v>111</v>
      </c>
      <c r="G90" s="63" t="s">
        <v>19</v>
      </c>
      <c r="H90" s="38">
        <v>2500000</v>
      </c>
      <c r="I90" s="38">
        <v>2500000</v>
      </c>
      <c r="J90" s="38">
        <v>2500000</v>
      </c>
      <c r="K90" s="38">
        <v>2500000</v>
      </c>
      <c r="L90" s="38">
        <v>2500000</v>
      </c>
      <c r="M90" s="38">
        <v>2500000</v>
      </c>
      <c r="N90" s="38">
        <v>2500000</v>
      </c>
      <c r="O90" s="38">
        <v>2500000</v>
      </c>
      <c r="P90" s="38">
        <v>2500000</v>
      </c>
      <c r="Q90" s="38">
        <v>2500000</v>
      </c>
      <c r="R90" s="38">
        <v>2500000</v>
      </c>
      <c r="S90" s="38">
        <v>2500000</v>
      </c>
      <c r="T90" s="64">
        <f t="shared" si="13"/>
        <v>30000000</v>
      </c>
      <c r="U90" s="64">
        <f t="shared" si="14"/>
        <v>2500000</v>
      </c>
      <c r="V90" s="94">
        <f>SUM(T90:U91)</f>
        <v>32500000</v>
      </c>
      <c r="X90" s="66"/>
    </row>
    <row r="91" spans="1:24" s="65" customFormat="1" ht="23.25" customHeight="1" thickBot="1" x14ac:dyDescent="0.25">
      <c r="A91" s="97"/>
      <c r="B91" s="98"/>
      <c r="C91" s="98"/>
      <c r="D91" s="100"/>
      <c r="E91" s="101"/>
      <c r="F91" s="14">
        <v>133</v>
      </c>
      <c r="G91" s="67" t="s">
        <v>22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37">
        <v>0</v>
      </c>
      <c r="O91" s="37">
        <v>0</v>
      </c>
      <c r="P91" s="37">
        <v>0</v>
      </c>
      <c r="Q91" s="37">
        <v>0</v>
      </c>
      <c r="R91" s="37">
        <v>0</v>
      </c>
      <c r="S91" s="37">
        <v>0</v>
      </c>
      <c r="T91" s="61">
        <f t="shared" si="13"/>
        <v>0</v>
      </c>
      <c r="U91" s="61">
        <f t="shared" si="14"/>
        <v>0</v>
      </c>
      <c r="V91" s="95"/>
      <c r="X91" s="66"/>
    </row>
    <row r="92" spans="1:24" s="65" customFormat="1" ht="30" customHeight="1" x14ac:dyDescent="0.2">
      <c r="A92" s="96">
        <f t="shared" si="12"/>
        <v>40</v>
      </c>
      <c r="B92" s="94"/>
      <c r="C92" s="94">
        <v>4168221</v>
      </c>
      <c r="D92" s="99" t="s">
        <v>211</v>
      </c>
      <c r="E92" s="99" t="s">
        <v>29</v>
      </c>
      <c r="F92" s="15">
        <v>111</v>
      </c>
      <c r="G92" s="63" t="s">
        <v>19</v>
      </c>
      <c r="H92" s="38">
        <v>5500000</v>
      </c>
      <c r="I92" s="38">
        <v>5500000</v>
      </c>
      <c r="J92" s="38">
        <v>5500000</v>
      </c>
      <c r="K92" s="38">
        <v>5500000</v>
      </c>
      <c r="L92" s="38">
        <v>5500000</v>
      </c>
      <c r="M92" s="38">
        <v>5500000</v>
      </c>
      <c r="N92" s="38">
        <v>5500000</v>
      </c>
      <c r="O92" s="38">
        <v>5500000</v>
      </c>
      <c r="P92" s="38">
        <v>5500000</v>
      </c>
      <c r="Q92" s="38">
        <v>5500000</v>
      </c>
      <c r="R92" s="38">
        <v>5500000</v>
      </c>
      <c r="S92" s="38">
        <v>5500000</v>
      </c>
      <c r="T92" s="64">
        <f t="shared" si="13"/>
        <v>66000000</v>
      </c>
      <c r="U92" s="64">
        <f t="shared" si="14"/>
        <v>5500000</v>
      </c>
      <c r="V92" s="94">
        <f>SUM(T92:U93)</f>
        <v>71500000</v>
      </c>
      <c r="X92" s="66"/>
    </row>
    <row r="93" spans="1:24" s="65" customFormat="1" ht="30" customHeight="1" thickBot="1" x14ac:dyDescent="0.25">
      <c r="A93" s="97"/>
      <c r="B93" s="98"/>
      <c r="C93" s="98"/>
      <c r="D93" s="100"/>
      <c r="E93" s="101"/>
      <c r="F93" s="14">
        <v>133</v>
      </c>
      <c r="G93" s="67" t="s">
        <v>22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7">
        <v>0</v>
      </c>
      <c r="R93" s="37">
        <v>0</v>
      </c>
      <c r="S93" s="37">
        <v>0</v>
      </c>
      <c r="T93" s="61">
        <f t="shared" si="13"/>
        <v>0</v>
      </c>
      <c r="U93" s="61">
        <f t="shared" si="14"/>
        <v>0</v>
      </c>
      <c r="V93" s="95"/>
      <c r="X93" s="66"/>
    </row>
    <row r="94" spans="1:24" s="65" customFormat="1" ht="30" customHeight="1" x14ac:dyDescent="0.2">
      <c r="A94" s="96">
        <f t="shared" si="12"/>
        <v>41</v>
      </c>
      <c r="B94" s="94"/>
      <c r="C94" s="94">
        <v>644534</v>
      </c>
      <c r="D94" s="99" t="s">
        <v>212</v>
      </c>
      <c r="E94" s="99" t="s">
        <v>29</v>
      </c>
      <c r="F94" s="15">
        <v>111</v>
      </c>
      <c r="G94" s="63" t="s">
        <v>19</v>
      </c>
      <c r="H94" s="38">
        <v>2500000</v>
      </c>
      <c r="I94" s="38">
        <v>2500000</v>
      </c>
      <c r="J94" s="38">
        <v>2500000</v>
      </c>
      <c r="K94" s="38">
        <v>2500000</v>
      </c>
      <c r="L94" s="38">
        <v>2500000</v>
      </c>
      <c r="M94" s="38">
        <v>2500000</v>
      </c>
      <c r="N94" s="38">
        <v>2500000</v>
      </c>
      <c r="O94" s="38">
        <v>2500000</v>
      </c>
      <c r="P94" s="38">
        <v>2500000</v>
      </c>
      <c r="Q94" s="38">
        <v>2500000</v>
      </c>
      <c r="R94" s="38">
        <v>3500000</v>
      </c>
      <c r="S94" s="38">
        <v>3500000</v>
      </c>
      <c r="T94" s="64">
        <f t="shared" si="13"/>
        <v>32000000</v>
      </c>
      <c r="U94" s="64">
        <f t="shared" si="14"/>
        <v>2666666.6666666665</v>
      </c>
      <c r="V94" s="94">
        <f>SUM(T94:U95)</f>
        <v>34666666.666666664</v>
      </c>
      <c r="X94" s="66"/>
    </row>
    <row r="95" spans="1:24" s="65" customFormat="1" ht="30" customHeight="1" thickBot="1" x14ac:dyDescent="0.25">
      <c r="A95" s="97"/>
      <c r="B95" s="98"/>
      <c r="C95" s="98"/>
      <c r="D95" s="100"/>
      <c r="E95" s="101"/>
      <c r="F95" s="14">
        <v>133</v>
      </c>
      <c r="G95" s="67" t="s">
        <v>22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37">
        <v>0</v>
      </c>
      <c r="O95" s="37">
        <v>0</v>
      </c>
      <c r="P95" s="37">
        <v>0</v>
      </c>
      <c r="Q95" s="37">
        <v>0</v>
      </c>
      <c r="R95" s="37">
        <v>0</v>
      </c>
      <c r="S95" s="37">
        <v>0</v>
      </c>
      <c r="T95" s="61">
        <f t="shared" si="13"/>
        <v>0</v>
      </c>
      <c r="U95" s="61">
        <f t="shared" si="14"/>
        <v>0</v>
      </c>
      <c r="V95" s="95"/>
      <c r="X95" s="66"/>
    </row>
    <row r="96" spans="1:24" s="65" customFormat="1" ht="30" customHeight="1" x14ac:dyDescent="0.2">
      <c r="A96" s="96">
        <f t="shared" si="12"/>
        <v>42</v>
      </c>
      <c r="B96" s="94"/>
      <c r="C96" s="94">
        <v>3234873</v>
      </c>
      <c r="D96" s="99" t="s">
        <v>294</v>
      </c>
      <c r="E96" s="99" t="s">
        <v>29</v>
      </c>
      <c r="F96" s="15">
        <v>111</v>
      </c>
      <c r="G96" s="63" t="s">
        <v>19</v>
      </c>
      <c r="H96" s="38">
        <v>1849500</v>
      </c>
      <c r="I96" s="38">
        <v>1849500</v>
      </c>
      <c r="J96" s="38">
        <v>1849500</v>
      </c>
      <c r="K96" s="38">
        <v>1849500</v>
      </c>
      <c r="L96" s="38">
        <v>1849500</v>
      </c>
      <c r="M96" s="38">
        <v>1849500</v>
      </c>
      <c r="N96" s="38">
        <v>1849500</v>
      </c>
      <c r="O96" s="38">
        <v>1849500</v>
      </c>
      <c r="P96" s="38">
        <v>1849500</v>
      </c>
      <c r="Q96" s="38">
        <v>1849500</v>
      </c>
      <c r="R96" s="38">
        <v>1849500</v>
      </c>
      <c r="S96" s="38">
        <v>1849500</v>
      </c>
      <c r="T96" s="64">
        <f t="shared" si="13"/>
        <v>22194000</v>
      </c>
      <c r="U96" s="64">
        <f t="shared" si="14"/>
        <v>1849500</v>
      </c>
      <c r="V96" s="94">
        <f>SUM(T96:U97)</f>
        <v>24043500</v>
      </c>
      <c r="X96" s="66"/>
    </row>
    <row r="97" spans="1:24" s="65" customFormat="1" ht="30" customHeight="1" thickBot="1" x14ac:dyDescent="0.25">
      <c r="A97" s="97"/>
      <c r="B97" s="98"/>
      <c r="C97" s="98"/>
      <c r="D97" s="100"/>
      <c r="E97" s="101"/>
      <c r="F97" s="14">
        <v>133</v>
      </c>
      <c r="G97" s="67" t="s">
        <v>22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37">
        <v>0</v>
      </c>
      <c r="N97" s="37">
        <v>0</v>
      </c>
      <c r="O97" s="37">
        <v>0</v>
      </c>
      <c r="P97" s="37">
        <v>0</v>
      </c>
      <c r="Q97" s="37">
        <v>0</v>
      </c>
      <c r="R97" s="37">
        <v>0</v>
      </c>
      <c r="S97" s="37">
        <v>0</v>
      </c>
      <c r="T97" s="37">
        <v>0</v>
      </c>
      <c r="U97" s="61">
        <f t="shared" si="14"/>
        <v>0</v>
      </c>
      <c r="V97" s="95"/>
      <c r="X97" s="66"/>
    </row>
    <row r="98" spans="1:24" s="65" customFormat="1" ht="30" customHeight="1" x14ac:dyDescent="0.2">
      <c r="A98" s="96">
        <f t="shared" si="12"/>
        <v>43</v>
      </c>
      <c r="B98" s="94"/>
      <c r="C98" s="94">
        <v>2182129</v>
      </c>
      <c r="D98" s="99" t="s">
        <v>214</v>
      </c>
      <c r="E98" s="99" t="s">
        <v>29</v>
      </c>
      <c r="F98" s="15">
        <v>111</v>
      </c>
      <c r="G98" s="63" t="s">
        <v>19</v>
      </c>
      <c r="H98" s="38">
        <v>2016000</v>
      </c>
      <c r="I98" s="38">
        <v>2016000</v>
      </c>
      <c r="J98" s="38">
        <v>2016000</v>
      </c>
      <c r="K98" s="38">
        <v>2016000</v>
      </c>
      <c r="L98" s="38">
        <v>2016000</v>
      </c>
      <c r="M98" s="38">
        <v>2016000</v>
      </c>
      <c r="N98" s="38">
        <v>2016000</v>
      </c>
      <c r="O98" s="38">
        <v>2016000</v>
      </c>
      <c r="P98" s="38">
        <v>2016000</v>
      </c>
      <c r="Q98" s="38">
        <v>2016000</v>
      </c>
      <c r="R98" s="38">
        <v>2016000</v>
      </c>
      <c r="S98" s="38">
        <v>2016000</v>
      </c>
      <c r="T98" s="64">
        <f t="shared" ref="T98:T159" si="15">SUM(H98:S98)</f>
        <v>24192000</v>
      </c>
      <c r="U98" s="64">
        <f t="shared" ref="U98:U159" si="16">T98/12</f>
        <v>2016000</v>
      </c>
      <c r="V98" s="94">
        <f>SUM(T98:U99)</f>
        <v>26208000</v>
      </c>
      <c r="X98" s="66"/>
    </row>
    <row r="99" spans="1:24" s="65" customFormat="1" ht="30" customHeight="1" thickBot="1" x14ac:dyDescent="0.25">
      <c r="A99" s="97"/>
      <c r="B99" s="98"/>
      <c r="C99" s="98"/>
      <c r="D99" s="100"/>
      <c r="E99" s="101"/>
      <c r="F99" s="14">
        <v>133</v>
      </c>
      <c r="G99" s="67" t="s">
        <v>22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7">
        <v>0</v>
      </c>
      <c r="P99" s="37">
        <v>0</v>
      </c>
      <c r="Q99" s="37">
        <v>0</v>
      </c>
      <c r="R99" s="37">
        <v>0</v>
      </c>
      <c r="S99" s="37">
        <v>0</v>
      </c>
      <c r="T99" s="61">
        <f t="shared" si="15"/>
        <v>0</v>
      </c>
      <c r="U99" s="61">
        <f t="shared" si="16"/>
        <v>0</v>
      </c>
      <c r="V99" s="95"/>
      <c r="X99" s="66"/>
    </row>
    <row r="100" spans="1:24" s="65" customFormat="1" ht="30" customHeight="1" x14ac:dyDescent="0.2">
      <c r="A100" s="96">
        <f t="shared" si="12"/>
        <v>44</v>
      </c>
      <c r="B100" s="94"/>
      <c r="C100" s="94">
        <v>1060469</v>
      </c>
      <c r="D100" s="99" t="s">
        <v>215</v>
      </c>
      <c r="E100" s="99" t="s">
        <v>29</v>
      </c>
      <c r="F100" s="15">
        <v>111</v>
      </c>
      <c r="G100" s="63" t="s">
        <v>19</v>
      </c>
      <c r="H100" s="38">
        <v>1651700</v>
      </c>
      <c r="I100" s="38">
        <v>1651700</v>
      </c>
      <c r="J100" s="38">
        <v>1651700</v>
      </c>
      <c r="K100" s="38">
        <v>1651700</v>
      </c>
      <c r="L100" s="38">
        <v>1651700</v>
      </c>
      <c r="M100" s="38">
        <v>1651700</v>
      </c>
      <c r="N100" s="38">
        <v>1651700</v>
      </c>
      <c r="O100" s="38">
        <v>1651700</v>
      </c>
      <c r="P100" s="38">
        <v>1651700</v>
      </c>
      <c r="Q100" s="38">
        <v>1651700</v>
      </c>
      <c r="R100" s="38">
        <v>1651700</v>
      </c>
      <c r="S100" s="38">
        <v>1651700</v>
      </c>
      <c r="T100" s="64">
        <f t="shared" si="15"/>
        <v>19820400</v>
      </c>
      <c r="U100" s="64">
        <f t="shared" si="16"/>
        <v>1651700</v>
      </c>
      <c r="V100" s="94">
        <f>SUM(T100:U101)</f>
        <v>21472100</v>
      </c>
      <c r="X100" s="66"/>
    </row>
    <row r="101" spans="1:24" s="65" customFormat="1" ht="30" customHeight="1" thickBot="1" x14ac:dyDescent="0.25">
      <c r="A101" s="97"/>
      <c r="B101" s="98"/>
      <c r="C101" s="98"/>
      <c r="D101" s="100"/>
      <c r="E101" s="101"/>
      <c r="F101" s="14">
        <v>133</v>
      </c>
      <c r="G101" s="67" t="s">
        <v>22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7">
        <v>0</v>
      </c>
      <c r="O101" s="37">
        <v>0</v>
      </c>
      <c r="P101" s="37">
        <v>0</v>
      </c>
      <c r="Q101" s="37">
        <v>0</v>
      </c>
      <c r="R101" s="37">
        <v>0</v>
      </c>
      <c r="S101" s="37">
        <v>0</v>
      </c>
      <c r="T101" s="37">
        <v>0</v>
      </c>
      <c r="U101" s="37">
        <v>0</v>
      </c>
      <c r="V101" s="95"/>
      <c r="X101" s="66"/>
    </row>
    <row r="102" spans="1:24" s="65" customFormat="1" ht="30" customHeight="1" x14ac:dyDescent="0.2">
      <c r="A102" s="96">
        <f t="shared" si="12"/>
        <v>45</v>
      </c>
      <c r="B102" s="94"/>
      <c r="C102" s="94">
        <v>1572522</v>
      </c>
      <c r="D102" s="99" t="s">
        <v>216</v>
      </c>
      <c r="E102" s="99" t="s">
        <v>29</v>
      </c>
      <c r="F102" s="15">
        <v>111</v>
      </c>
      <c r="G102" s="63" t="s">
        <v>19</v>
      </c>
      <c r="H102" s="38">
        <v>1952400</v>
      </c>
      <c r="I102" s="38">
        <v>1952400</v>
      </c>
      <c r="J102" s="38">
        <v>1952400</v>
      </c>
      <c r="K102" s="38">
        <v>1952400</v>
      </c>
      <c r="L102" s="38">
        <v>1952400</v>
      </c>
      <c r="M102" s="38">
        <v>1952400</v>
      </c>
      <c r="N102" s="38">
        <v>1952400</v>
      </c>
      <c r="O102" s="38">
        <v>1952400</v>
      </c>
      <c r="P102" s="38">
        <v>1952400</v>
      </c>
      <c r="Q102" s="38">
        <v>1952400</v>
      </c>
      <c r="R102" s="38">
        <v>1952400</v>
      </c>
      <c r="S102" s="38">
        <v>1952400</v>
      </c>
      <c r="T102" s="64">
        <f t="shared" si="15"/>
        <v>23428800</v>
      </c>
      <c r="U102" s="64">
        <f t="shared" si="16"/>
        <v>1952400</v>
      </c>
      <c r="V102" s="94">
        <f>SUM(T102:U103)</f>
        <v>25381200</v>
      </c>
      <c r="X102" s="66"/>
    </row>
    <row r="103" spans="1:24" s="65" customFormat="1" ht="30" customHeight="1" thickBot="1" x14ac:dyDescent="0.25">
      <c r="A103" s="97"/>
      <c r="B103" s="98"/>
      <c r="C103" s="98"/>
      <c r="D103" s="100"/>
      <c r="E103" s="101"/>
      <c r="F103" s="14">
        <v>133</v>
      </c>
      <c r="G103" s="67" t="s">
        <v>22</v>
      </c>
      <c r="H103" s="37">
        <v>0</v>
      </c>
      <c r="I103" s="37">
        <v>0</v>
      </c>
      <c r="J103" s="37">
        <v>0</v>
      </c>
      <c r="K103" s="37">
        <v>0</v>
      </c>
      <c r="L103" s="37">
        <v>0</v>
      </c>
      <c r="M103" s="37">
        <v>0</v>
      </c>
      <c r="N103" s="37">
        <v>0</v>
      </c>
      <c r="O103" s="37">
        <v>0</v>
      </c>
      <c r="P103" s="37">
        <v>0</v>
      </c>
      <c r="Q103" s="37">
        <v>0</v>
      </c>
      <c r="R103" s="37">
        <v>0</v>
      </c>
      <c r="S103" s="37">
        <v>0</v>
      </c>
      <c r="T103" s="61">
        <f t="shared" si="15"/>
        <v>0</v>
      </c>
      <c r="U103" s="61">
        <f t="shared" si="16"/>
        <v>0</v>
      </c>
      <c r="V103" s="95"/>
      <c r="X103" s="66"/>
    </row>
    <row r="104" spans="1:24" s="65" customFormat="1" ht="30" customHeight="1" x14ac:dyDescent="0.2">
      <c r="A104" s="96">
        <f t="shared" si="12"/>
        <v>46</v>
      </c>
      <c r="B104" s="94"/>
      <c r="C104" s="94">
        <v>822410</v>
      </c>
      <c r="D104" s="99" t="s">
        <v>217</v>
      </c>
      <c r="E104" s="99" t="s">
        <v>29</v>
      </c>
      <c r="F104" s="15">
        <v>111</v>
      </c>
      <c r="G104" s="63" t="s">
        <v>19</v>
      </c>
      <c r="H104" s="38">
        <v>2900000</v>
      </c>
      <c r="I104" s="38">
        <v>2900000</v>
      </c>
      <c r="J104" s="38">
        <v>2900000</v>
      </c>
      <c r="K104" s="38">
        <v>2900000</v>
      </c>
      <c r="L104" s="38">
        <v>2900000</v>
      </c>
      <c r="M104" s="38">
        <v>2900000</v>
      </c>
      <c r="N104" s="38">
        <v>2900000</v>
      </c>
      <c r="O104" s="38">
        <v>2900000</v>
      </c>
      <c r="P104" s="38">
        <v>2900000</v>
      </c>
      <c r="Q104" s="38">
        <v>2900000</v>
      </c>
      <c r="R104" s="38">
        <v>3200000</v>
      </c>
      <c r="S104" s="38">
        <v>3200000</v>
      </c>
      <c r="T104" s="64">
        <f t="shared" si="15"/>
        <v>35400000</v>
      </c>
      <c r="U104" s="64">
        <f t="shared" si="16"/>
        <v>2950000</v>
      </c>
      <c r="V104" s="94">
        <f>SUM(T104:U105)</f>
        <v>38350000</v>
      </c>
      <c r="X104" s="66"/>
    </row>
    <row r="105" spans="1:24" s="65" customFormat="1" ht="30" customHeight="1" thickBot="1" x14ac:dyDescent="0.25">
      <c r="A105" s="97"/>
      <c r="B105" s="98"/>
      <c r="C105" s="98"/>
      <c r="D105" s="100"/>
      <c r="E105" s="101"/>
      <c r="F105" s="14">
        <v>133</v>
      </c>
      <c r="G105" s="67" t="s">
        <v>22</v>
      </c>
      <c r="H105" s="37">
        <v>0</v>
      </c>
      <c r="I105" s="37">
        <v>0</v>
      </c>
      <c r="J105" s="37">
        <v>0</v>
      </c>
      <c r="K105" s="37">
        <v>0</v>
      </c>
      <c r="L105" s="37">
        <v>0</v>
      </c>
      <c r="M105" s="37">
        <v>0</v>
      </c>
      <c r="N105" s="37">
        <v>0</v>
      </c>
      <c r="O105" s="37">
        <v>0</v>
      </c>
      <c r="P105" s="37">
        <v>0</v>
      </c>
      <c r="Q105" s="37">
        <v>0</v>
      </c>
      <c r="R105" s="37">
        <v>0</v>
      </c>
      <c r="S105" s="37">
        <v>0</v>
      </c>
      <c r="T105" s="61">
        <f t="shared" si="15"/>
        <v>0</v>
      </c>
      <c r="U105" s="61">
        <f t="shared" si="16"/>
        <v>0</v>
      </c>
      <c r="V105" s="95"/>
      <c r="X105" s="66"/>
    </row>
    <row r="106" spans="1:24" s="65" customFormat="1" ht="30" customHeight="1" x14ac:dyDescent="0.2">
      <c r="A106" s="96">
        <f t="shared" si="12"/>
        <v>47</v>
      </c>
      <c r="B106" s="94"/>
      <c r="C106" s="94">
        <v>821925</v>
      </c>
      <c r="D106" s="99" t="s">
        <v>219</v>
      </c>
      <c r="E106" s="99" t="s">
        <v>29</v>
      </c>
      <c r="F106" s="15">
        <v>111</v>
      </c>
      <c r="G106" s="63" t="s">
        <v>19</v>
      </c>
      <c r="H106" s="38">
        <v>1849500</v>
      </c>
      <c r="I106" s="38">
        <v>1849500</v>
      </c>
      <c r="J106" s="38">
        <v>1849500</v>
      </c>
      <c r="K106" s="38">
        <v>1849500</v>
      </c>
      <c r="L106" s="38">
        <v>1849500</v>
      </c>
      <c r="M106" s="38">
        <v>1849500</v>
      </c>
      <c r="N106" s="38">
        <v>1849500</v>
      </c>
      <c r="O106" s="38">
        <v>1849500</v>
      </c>
      <c r="P106" s="38">
        <v>1849500</v>
      </c>
      <c r="Q106" s="38">
        <v>1849500</v>
      </c>
      <c r="R106" s="38">
        <v>1849500</v>
      </c>
      <c r="S106" s="38">
        <v>1849500</v>
      </c>
      <c r="T106" s="64">
        <f t="shared" si="15"/>
        <v>22194000</v>
      </c>
      <c r="U106" s="64">
        <f t="shared" si="16"/>
        <v>1849500</v>
      </c>
      <c r="V106" s="94">
        <f>SUM(T106:U107)</f>
        <v>24043500</v>
      </c>
      <c r="X106" s="66"/>
    </row>
    <row r="107" spans="1:24" s="65" customFormat="1" ht="30" customHeight="1" thickBot="1" x14ac:dyDescent="0.25">
      <c r="A107" s="97"/>
      <c r="B107" s="98"/>
      <c r="C107" s="98"/>
      <c r="D107" s="100"/>
      <c r="E107" s="101"/>
      <c r="F107" s="14">
        <v>133</v>
      </c>
      <c r="G107" s="67" t="s">
        <v>22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v>0</v>
      </c>
      <c r="R107" s="37">
        <v>0</v>
      </c>
      <c r="S107" s="37">
        <v>0</v>
      </c>
      <c r="T107" s="61">
        <f t="shared" si="15"/>
        <v>0</v>
      </c>
      <c r="U107" s="61">
        <f t="shared" si="16"/>
        <v>0</v>
      </c>
      <c r="V107" s="95"/>
      <c r="X107" s="66"/>
    </row>
    <row r="108" spans="1:24" s="65" customFormat="1" ht="30" customHeight="1" x14ac:dyDescent="0.2">
      <c r="A108" s="96">
        <f t="shared" si="12"/>
        <v>48</v>
      </c>
      <c r="B108" s="94"/>
      <c r="C108" s="94">
        <v>802538</v>
      </c>
      <c r="D108" s="99" t="s">
        <v>220</v>
      </c>
      <c r="E108" s="99" t="s">
        <v>29</v>
      </c>
      <c r="F108" s="15">
        <v>111</v>
      </c>
      <c r="G108" s="63" t="s">
        <v>19</v>
      </c>
      <c r="H108" s="38">
        <v>1510200</v>
      </c>
      <c r="I108" s="38">
        <v>1510200</v>
      </c>
      <c r="J108" s="38">
        <v>1510200</v>
      </c>
      <c r="K108" s="38">
        <v>1510200</v>
      </c>
      <c r="L108" s="38">
        <v>1510200</v>
      </c>
      <c r="M108" s="38">
        <v>1510200</v>
      </c>
      <c r="N108" s="38">
        <v>1510200</v>
      </c>
      <c r="O108" s="38">
        <v>1510200</v>
      </c>
      <c r="P108" s="38">
        <v>1510200</v>
      </c>
      <c r="Q108" s="38">
        <v>1510200</v>
      </c>
      <c r="R108" s="38">
        <v>1510200</v>
      </c>
      <c r="S108" s="38">
        <v>1510200</v>
      </c>
      <c r="T108" s="64">
        <f t="shared" si="15"/>
        <v>18122400</v>
      </c>
      <c r="U108" s="64">
        <f t="shared" si="16"/>
        <v>1510200</v>
      </c>
      <c r="V108" s="94">
        <f>SUM(T108:U109)</f>
        <v>19632600</v>
      </c>
      <c r="X108" s="66"/>
    </row>
    <row r="109" spans="1:24" s="65" customFormat="1" ht="30" customHeight="1" thickBot="1" x14ac:dyDescent="0.25">
      <c r="A109" s="97"/>
      <c r="B109" s="98"/>
      <c r="C109" s="98"/>
      <c r="D109" s="100"/>
      <c r="E109" s="101"/>
      <c r="F109" s="14">
        <v>133</v>
      </c>
      <c r="G109" s="67" t="s">
        <v>22</v>
      </c>
      <c r="H109" s="37">
        <v>0</v>
      </c>
      <c r="I109" s="37">
        <v>0</v>
      </c>
      <c r="J109" s="37">
        <v>0</v>
      </c>
      <c r="K109" s="37">
        <v>0</v>
      </c>
      <c r="L109" s="37">
        <v>0</v>
      </c>
      <c r="M109" s="37">
        <v>0</v>
      </c>
      <c r="N109" s="37">
        <v>0</v>
      </c>
      <c r="O109" s="37">
        <v>0</v>
      </c>
      <c r="P109" s="37">
        <v>0</v>
      </c>
      <c r="Q109" s="37">
        <v>0</v>
      </c>
      <c r="R109" s="37">
        <v>0</v>
      </c>
      <c r="S109" s="37">
        <v>0</v>
      </c>
      <c r="T109" s="61">
        <f t="shared" si="15"/>
        <v>0</v>
      </c>
      <c r="U109" s="61">
        <f t="shared" si="16"/>
        <v>0</v>
      </c>
      <c r="V109" s="95"/>
      <c r="X109" s="66"/>
    </row>
    <row r="110" spans="1:24" s="65" customFormat="1" ht="30" customHeight="1" x14ac:dyDescent="0.2">
      <c r="A110" s="96">
        <f t="shared" si="12"/>
        <v>49</v>
      </c>
      <c r="B110" s="94"/>
      <c r="C110" s="94">
        <v>1483940</v>
      </c>
      <c r="D110" s="99" t="s">
        <v>221</v>
      </c>
      <c r="E110" s="99" t="s">
        <v>29</v>
      </c>
      <c r="F110" s="15">
        <v>111</v>
      </c>
      <c r="G110" s="63" t="s">
        <v>19</v>
      </c>
      <c r="H110" s="38">
        <v>2300000</v>
      </c>
      <c r="I110" s="38">
        <v>2300000</v>
      </c>
      <c r="J110" s="38">
        <v>2300000</v>
      </c>
      <c r="K110" s="38">
        <v>2300000</v>
      </c>
      <c r="L110" s="38">
        <v>3300000</v>
      </c>
      <c r="M110" s="38">
        <v>3300000</v>
      </c>
      <c r="N110" s="38">
        <v>3300000</v>
      </c>
      <c r="O110" s="38">
        <v>3300000</v>
      </c>
      <c r="P110" s="38">
        <v>3300000</v>
      </c>
      <c r="Q110" s="38">
        <v>3300000</v>
      </c>
      <c r="R110" s="38">
        <v>3300000</v>
      </c>
      <c r="S110" s="38">
        <v>3300000</v>
      </c>
      <c r="T110" s="64">
        <f t="shared" si="15"/>
        <v>35600000</v>
      </c>
      <c r="U110" s="64">
        <f t="shared" si="16"/>
        <v>2966666.6666666665</v>
      </c>
      <c r="V110" s="94">
        <f>SUM(T110:U111)</f>
        <v>38566666.666666664</v>
      </c>
      <c r="X110" s="66"/>
    </row>
    <row r="111" spans="1:24" s="65" customFormat="1" ht="30" customHeight="1" thickBot="1" x14ac:dyDescent="0.25">
      <c r="A111" s="97"/>
      <c r="B111" s="98"/>
      <c r="C111" s="98"/>
      <c r="D111" s="100"/>
      <c r="E111" s="101"/>
      <c r="F111" s="14">
        <v>133</v>
      </c>
      <c r="G111" s="67" t="s">
        <v>22</v>
      </c>
      <c r="H111" s="37">
        <v>0</v>
      </c>
      <c r="I111" s="37">
        <v>0</v>
      </c>
      <c r="J111" s="37">
        <v>0</v>
      </c>
      <c r="K111" s="37">
        <v>0</v>
      </c>
      <c r="L111" s="37">
        <v>0</v>
      </c>
      <c r="M111" s="37">
        <v>0</v>
      </c>
      <c r="N111" s="37">
        <v>0</v>
      </c>
      <c r="O111" s="37">
        <v>0</v>
      </c>
      <c r="P111" s="37">
        <v>0</v>
      </c>
      <c r="Q111" s="37">
        <v>0</v>
      </c>
      <c r="R111" s="37">
        <v>0</v>
      </c>
      <c r="S111" s="37">
        <v>0</v>
      </c>
      <c r="T111" s="61">
        <f t="shared" si="15"/>
        <v>0</v>
      </c>
      <c r="U111" s="61">
        <f t="shared" si="16"/>
        <v>0</v>
      </c>
      <c r="V111" s="95"/>
      <c r="X111" s="66"/>
    </row>
    <row r="112" spans="1:24" s="65" customFormat="1" ht="30" customHeight="1" x14ac:dyDescent="0.2">
      <c r="A112" s="96">
        <f t="shared" si="12"/>
        <v>50</v>
      </c>
      <c r="B112" s="94"/>
      <c r="C112" s="94">
        <v>2114234</v>
      </c>
      <c r="D112" s="99" t="s">
        <v>222</v>
      </c>
      <c r="E112" s="99" t="s">
        <v>29</v>
      </c>
      <c r="F112" s="15">
        <v>111</v>
      </c>
      <c r="G112" s="63" t="s">
        <v>19</v>
      </c>
      <c r="H112" s="38">
        <v>2400000</v>
      </c>
      <c r="I112" s="38">
        <v>2400000</v>
      </c>
      <c r="J112" s="38">
        <v>2400000</v>
      </c>
      <c r="K112" s="38">
        <v>2400000</v>
      </c>
      <c r="L112" s="38">
        <v>2400000</v>
      </c>
      <c r="M112" s="38">
        <v>2400000</v>
      </c>
      <c r="N112" s="38">
        <v>2400000</v>
      </c>
      <c r="O112" s="38">
        <v>2400000</v>
      </c>
      <c r="P112" s="38">
        <v>2400000</v>
      </c>
      <c r="Q112" s="38">
        <v>2400000</v>
      </c>
      <c r="R112" s="38">
        <v>2400000</v>
      </c>
      <c r="S112" s="38">
        <v>2400000</v>
      </c>
      <c r="T112" s="64">
        <f t="shared" si="15"/>
        <v>28800000</v>
      </c>
      <c r="U112" s="64">
        <f t="shared" si="16"/>
        <v>2400000</v>
      </c>
      <c r="V112" s="94">
        <f>SUM(T112:U113)</f>
        <v>31200000</v>
      </c>
      <c r="X112" s="66"/>
    </row>
    <row r="113" spans="1:24" s="65" customFormat="1" ht="30" customHeight="1" thickBot="1" x14ac:dyDescent="0.25">
      <c r="A113" s="97"/>
      <c r="B113" s="98"/>
      <c r="C113" s="98"/>
      <c r="D113" s="100"/>
      <c r="E113" s="101"/>
      <c r="F113" s="14">
        <v>133</v>
      </c>
      <c r="G113" s="67" t="s">
        <v>22</v>
      </c>
      <c r="H113" s="37">
        <v>0</v>
      </c>
      <c r="I113" s="37">
        <v>0</v>
      </c>
      <c r="J113" s="37">
        <v>0</v>
      </c>
      <c r="K113" s="37">
        <v>0</v>
      </c>
      <c r="L113" s="37">
        <v>0</v>
      </c>
      <c r="M113" s="37">
        <v>0</v>
      </c>
      <c r="N113" s="37">
        <v>0</v>
      </c>
      <c r="O113" s="37">
        <v>0</v>
      </c>
      <c r="P113" s="37">
        <v>0</v>
      </c>
      <c r="Q113" s="37">
        <v>0</v>
      </c>
      <c r="R113" s="37">
        <v>0</v>
      </c>
      <c r="S113" s="37">
        <v>0</v>
      </c>
      <c r="T113" s="37">
        <v>0</v>
      </c>
      <c r="U113" s="61">
        <f t="shared" si="16"/>
        <v>0</v>
      </c>
      <c r="V113" s="95"/>
      <c r="X113" s="66"/>
    </row>
    <row r="114" spans="1:24" s="65" customFormat="1" ht="30" customHeight="1" x14ac:dyDescent="0.2">
      <c r="A114" s="96">
        <f t="shared" ref="A114:A176" si="17">A112+1</f>
        <v>51</v>
      </c>
      <c r="B114" s="94"/>
      <c r="C114" s="94">
        <v>500906</v>
      </c>
      <c r="D114" s="99" t="s">
        <v>223</v>
      </c>
      <c r="E114" s="99" t="s">
        <v>29</v>
      </c>
      <c r="F114" s="15">
        <v>111</v>
      </c>
      <c r="G114" s="63" t="s">
        <v>19</v>
      </c>
      <c r="H114" s="38">
        <v>3300000</v>
      </c>
      <c r="I114" s="38">
        <v>3300000</v>
      </c>
      <c r="J114" s="38">
        <v>3300000</v>
      </c>
      <c r="K114" s="38">
        <v>3300000</v>
      </c>
      <c r="L114" s="38">
        <v>3300000</v>
      </c>
      <c r="M114" s="38">
        <v>3300000</v>
      </c>
      <c r="N114" s="38">
        <v>3300000</v>
      </c>
      <c r="O114" s="38">
        <v>3300000</v>
      </c>
      <c r="P114" s="38">
        <v>3300000</v>
      </c>
      <c r="Q114" s="38">
        <v>3300000</v>
      </c>
      <c r="R114" s="38">
        <v>1210000</v>
      </c>
      <c r="S114" s="38">
        <v>0</v>
      </c>
      <c r="T114" s="64">
        <f t="shared" si="15"/>
        <v>34210000</v>
      </c>
      <c r="U114" s="64">
        <f t="shared" si="16"/>
        <v>2850833.3333333335</v>
      </c>
      <c r="V114" s="94">
        <f>SUM(T114:U115)</f>
        <v>37060833.333333336</v>
      </c>
      <c r="X114" s="66"/>
    </row>
    <row r="115" spans="1:24" s="65" customFormat="1" ht="30" customHeight="1" thickBot="1" x14ac:dyDescent="0.25">
      <c r="A115" s="97"/>
      <c r="B115" s="98"/>
      <c r="C115" s="98"/>
      <c r="D115" s="100"/>
      <c r="E115" s="101"/>
      <c r="F115" s="14">
        <v>133</v>
      </c>
      <c r="G115" s="67" t="s">
        <v>22</v>
      </c>
      <c r="H115" s="37">
        <v>0</v>
      </c>
      <c r="I115" s="37">
        <v>0</v>
      </c>
      <c r="J115" s="37">
        <v>0</v>
      </c>
      <c r="K115" s="37">
        <v>0</v>
      </c>
      <c r="L115" s="37">
        <v>0</v>
      </c>
      <c r="M115" s="37">
        <v>0</v>
      </c>
      <c r="N115" s="37">
        <v>0</v>
      </c>
      <c r="O115" s="37">
        <v>0</v>
      </c>
      <c r="P115" s="37">
        <v>0</v>
      </c>
      <c r="Q115" s="37">
        <v>0</v>
      </c>
      <c r="R115" s="37">
        <v>0</v>
      </c>
      <c r="S115" s="37">
        <v>0</v>
      </c>
      <c r="T115" s="61">
        <f t="shared" si="15"/>
        <v>0</v>
      </c>
      <c r="U115" s="61">
        <f t="shared" si="16"/>
        <v>0</v>
      </c>
      <c r="V115" s="95"/>
      <c r="X115" s="66"/>
    </row>
    <row r="116" spans="1:24" s="65" customFormat="1" ht="30" customHeight="1" x14ac:dyDescent="0.2">
      <c r="A116" s="96">
        <f t="shared" si="17"/>
        <v>52</v>
      </c>
      <c r="B116" s="94"/>
      <c r="C116" s="94">
        <v>5235065</v>
      </c>
      <c r="D116" s="99" t="s">
        <v>393</v>
      </c>
      <c r="E116" s="99" t="s">
        <v>29</v>
      </c>
      <c r="F116" s="15">
        <v>111</v>
      </c>
      <c r="G116" s="63" t="s">
        <v>19</v>
      </c>
      <c r="H116" s="38">
        <v>1510200</v>
      </c>
      <c r="I116" s="38">
        <v>1510200</v>
      </c>
      <c r="J116" s="38">
        <v>1510200</v>
      </c>
      <c r="K116" s="38">
        <v>1510200</v>
      </c>
      <c r="L116" s="38">
        <v>1510200</v>
      </c>
      <c r="M116" s="38">
        <v>1510200</v>
      </c>
      <c r="N116" s="38">
        <v>1510200</v>
      </c>
      <c r="O116" s="38">
        <v>1510200</v>
      </c>
      <c r="P116" s="38">
        <v>1510200</v>
      </c>
      <c r="Q116" s="38">
        <v>1510200</v>
      </c>
      <c r="R116" s="38">
        <v>1510200</v>
      </c>
      <c r="S116" s="38">
        <v>1510200</v>
      </c>
      <c r="T116" s="64">
        <f t="shared" si="15"/>
        <v>18122400</v>
      </c>
      <c r="U116" s="64">
        <f t="shared" si="16"/>
        <v>1510200</v>
      </c>
      <c r="V116" s="94">
        <f>SUM(T116:U117)</f>
        <v>19632600</v>
      </c>
      <c r="X116" s="66"/>
    </row>
    <row r="117" spans="1:24" s="65" customFormat="1" ht="30" customHeight="1" thickBot="1" x14ac:dyDescent="0.25">
      <c r="A117" s="97"/>
      <c r="B117" s="98"/>
      <c r="C117" s="98"/>
      <c r="D117" s="100"/>
      <c r="E117" s="101"/>
      <c r="F117" s="14">
        <v>133</v>
      </c>
      <c r="G117" s="67" t="s">
        <v>22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v>0</v>
      </c>
      <c r="N117" s="37">
        <v>0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37">
        <v>0</v>
      </c>
      <c r="U117" s="37">
        <v>0</v>
      </c>
      <c r="V117" s="95"/>
      <c r="X117" s="66"/>
    </row>
    <row r="118" spans="1:24" s="65" customFormat="1" ht="30" customHeight="1" x14ac:dyDescent="0.2">
      <c r="A118" s="96">
        <f t="shared" si="17"/>
        <v>53</v>
      </c>
      <c r="B118" s="94"/>
      <c r="C118" s="94">
        <v>1180145</v>
      </c>
      <c r="D118" s="99" t="s">
        <v>305</v>
      </c>
      <c r="E118" s="99" t="s">
        <v>29</v>
      </c>
      <c r="F118" s="15">
        <v>111</v>
      </c>
      <c r="G118" s="63" t="s">
        <v>19</v>
      </c>
      <c r="H118" s="38">
        <v>1200000</v>
      </c>
      <c r="I118" s="38">
        <v>1200000</v>
      </c>
      <c r="J118" s="38">
        <v>1200000</v>
      </c>
      <c r="K118" s="38">
        <v>1510200</v>
      </c>
      <c r="L118" s="38">
        <v>1510200</v>
      </c>
      <c r="M118" s="38">
        <v>1510200</v>
      </c>
      <c r="N118" s="38">
        <v>1510200</v>
      </c>
      <c r="O118" s="38">
        <v>1510200</v>
      </c>
      <c r="P118" s="38">
        <v>1510200</v>
      </c>
      <c r="Q118" s="38">
        <v>1510200</v>
      </c>
      <c r="R118" s="38">
        <v>1510200</v>
      </c>
      <c r="S118" s="38">
        <v>1510200</v>
      </c>
      <c r="T118" s="64">
        <f t="shared" si="15"/>
        <v>17191800</v>
      </c>
      <c r="U118" s="64">
        <f t="shared" si="16"/>
        <v>1432650</v>
      </c>
      <c r="V118" s="94">
        <f>SUM(T118:U119)</f>
        <v>18624450</v>
      </c>
      <c r="X118" s="66"/>
    </row>
    <row r="119" spans="1:24" s="65" customFormat="1" ht="30" customHeight="1" thickBot="1" x14ac:dyDescent="0.25">
      <c r="A119" s="97"/>
      <c r="B119" s="98"/>
      <c r="C119" s="98"/>
      <c r="D119" s="100"/>
      <c r="E119" s="101"/>
      <c r="F119" s="14">
        <v>133</v>
      </c>
      <c r="G119" s="67" t="s">
        <v>22</v>
      </c>
      <c r="H119" s="37">
        <v>0</v>
      </c>
      <c r="I119" s="37">
        <v>0</v>
      </c>
      <c r="J119" s="37">
        <v>0</v>
      </c>
      <c r="K119" s="37">
        <v>0</v>
      </c>
      <c r="L119" s="37">
        <v>0</v>
      </c>
      <c r="M119" s="37">
        <v>0</v>
      </c>
      <c r="N119" s="37">
        <v>0</v>
      </c>
      <c r="O119" s="37">
        <v>0</v>
      </c>
      <c r="P119" s="37">
        <v>0</v>
      </c>
      <c r="Q119" s="37">
        <v>0</v>
      </c>
      <c r="R119" s="37">
        <v>0</v>
      </c>
      <c r="S119" s="37">
        <v>0</v>
      </c>
      <c r="T119" s="61">
        <f t="shared" si="15"/>
        <v>0</v>
      </c>
      <c r="U119" s="61">
        <f t="shared" si="16"/>
        <v>0</v>
      </c>
      <c r="V119" s="95"/>
      <c r="X119" s="66"/>
    </row>
    <row r="120" spans="1:24" s="65" customFormat="1" ht="30" customHeight="1" x14ac:dyDescent="0.2">
      <c r="A120" s="96">
        <f t="shared" si="17"/>
        <v>54</v>
      </c>
      <c r="B120" s="94"/>
      <c r="C120" s="94">
        <v>1770817</v>
      </c>
      <c r="D120" s="99" t="s">
        <v>226</v>
      </c>
      <c r="E120" s="99" t="s">
        <v>29</v>
      </c>
      <c r="F120" s="15">
        <v>111</v>
      </c>
      <c r="G120" s="63" t="s">
        <v>19</v>
      </c>
      <c r="H120" s="38">
        <v>3000000</v>
      </c>
      <c r="I120" s="38">
        <v>3000000</v>
      </c>
      <c r="J120" s="38">
        <v>3000000</v>
      </c>
      <c r="K120" s="38">
        <v>3000000</v>
      </c>
      <c r="L120" s="38">
        <v>3000000</v>
      </c>
      <c r="M120" s="38">
        <v>3000000</v>
      </c>
      <c r="N120" s="38">
        <v>3000000</v>
      </c>
      <c r="O120" s="38">
        <v>3000000</v>
      </c>
      <c r="P120" s="38">
        <v>3000000</v>
      </c>
      <c r="Q120" s="38">
        <v>3000000</v>
      </c>
      <c r="R120" s="38">
        <v>3000000</v>
      </c>
      <c r="S120" s="38">
        <v>3000000</v>
      </c>
      <c r="T120" s="64">
        <f t="shared" si="15"/>
        <v>36000000</v>
      </c>
      <c r="U120" s="64">
        <f t="shared" si="16"/>
        <v>3000000</v>
      </c>
      <c r="V120" s="94">
        <f>SUM(T120:U121)</f>
        <v>39000000</v>
      </c>
      <c r="X120" s="66"/>
    </row>
    <row r="121" spans="1:24" s="65" customFormat="1" ht="30" customHeight="1" thickBot="1" x14ac:dyDescent="0.25">
      <c r="A121" s="97"/>
      <c r="B121" s="98"/>
      <c r="C121" s="98"/>
      <c r="D121" s="100"/>
      <c r="E121" s="101"/>
      <c r="F121" s="14">
        <v>133</v>
      </c>
      <c r="G121" s="67" t="s">
        <v>22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37">
        <v>0</v>
      </c>
      <c r="O121" s="37">
        <v>0</v>
      </c>
      <c r="P121" s="37">
        <v>0</v>
      </c>
      <c r="Q121" s="37">
        <v>0</v>
      </c>
      <c r="R121" s="37">
        <v>0</v>
      </c>
      <c r="S121" s="37">
        <v>0</v>
      </c>
      <c r="T121" s="37">
        <v>0</v>
      </c>
      <c r="U121" s="61">
        <f t="shared" si="16"/>
        <v>0</v>
      </c>
      <c r="V121" s="95"/>
      <c r="X121" s="66"/>
    </row>
    <row r="122" spans="1:24" s="65" customFormat="1" ht="30" customHeight="1" x14ac:dyDescent="0.2">
      <c r="A122" s="96">
        <f t="shared" si="17"/>
        <v>55</v>
      </c>
      <c r="B122" s="94"/>
      <c r="C122" s="94">
        <v>3548118</v>
      </c>
      <c r="D122" s="99" t="s">
        <v>227</v>
      </c>
      <c r="E122" s="99" t="s">
        <v>29</v>
      </c>
      <c r="F122" s="15">
        <v>111</v>
      </c>
      <c r="G122" s="63" t="s">
        <v>19</v>
      </c>
      <c r="H122" s="38">
        <v>1849500</v>
      </c>
      <c r="I122" s="38">
        <v>1849500</v>
      </c>
      <c r="J122" s="38">
        <v>1849500</v>
      </c>
      <c r="K122" s="38">
        <v>1849500</v>
      </c>
      <c r="L122" s="38">
        <v>1849500</v>
      </c>
      <c r="M122" s="38">
        <v>1849500</v>
      </c>
      <c r="N122" s="38">
        <v>1849500</v>
      </c>
      <c r="O122" s="38">
        <v>1849500</v>
      </c>
      <c r="P122" s="38">
        <v>1849500</v>
      </c>
      <c r="Q122" s="38">
        <v>1849500</v>
      </c>
      <c r="R122" s="38">
        <v>1849500</v>
      </c>
      <c r="S122" s="38">
        <v>1849500</v>
      </c>
      <c r="T122" s="64">
        <f t="shared" si="15"/>
        <v>22194000</v>
      </c>
      <c r="U122" s="64">
        <f t="shared" si="16"/>
        <v>1849500</v>
      </c>
      <c r="V122" s="94">
        <f>SUM(T122:U123)</f>
        <v>24043500</v>
      </c>
      <c r="X122" s="66"/>
    </row>
    <row r="123" spans="1:24" s="65" customFormat="1" ht="30" customHeight="1" thickBot="1" x14ac:dyDescent="0.25">
      <c r="A123" s="97"/>
      <c r="B123" s="98"/>
      <c r="C123" s="98"/>
      <c r="D123" s="100"/>
      <c r="E123" s="101"/>
      <c r="F123" s="14">
        <v>133</v>
      </c>
      <c r="G123" s="67" t="s">
        <v>22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v>0</v>
      </c>
      <c r="N123" s="37">
        <v>0</v>
      </c>
      <c r="O123" s="37">
        <v>0</v>
      </c>
      <c r="P123" s="37">
        <v>0</v>
      </c>
      <c r="Q123" s="37">
        <v>0</v>
      </c>
      <c r="R123" s="37">
        <v>0</v>
      </c>
      <c r="S123" s="37">
        <v>0</v>
      </c>
      <c r="T123" s="37">
        <v>0</v>
      </c>
      <c r="U123" s="61">
        <f t="shared" si="16"/>
        <v>0</v>
      </c>
      <c r="V123" s="95"/>
      <c r="X123" s="66"/>
    </row>
    <row r="124" spans="1:24" s="65" customFormat="1" ht="30" customHeight="1" x14ac:dyDescent="0.2">
      <c r="A124" s="96">
        <f t="shared" si="17"/>
        <v>56</v>
      </c>
      <c r="B124" s="94"/>
      <c r="C124" s="94">
        <v>2364084</v>
      </c>
      <c r="D124" s="99" t="s">
        <v>228</v>
      </c>
      <c r="E124" s="99" t="s">
        <v>29</v>
      </c>
      <c r="F124" s="15">
        <v>111</v>
      </c>
      <c r="G124" s="63" t="s">
        <v>19</v>
      </c>
      <c r="H124" s="38">
        <v>2052900</v>
      </c>
      <c r="I124" s="38">
        <v>2052900</v>
      </c>
      <c r="J124" s="38">
        <v>2052900</v>
      </c>
      <c r="K124" s="38">
        <v>2052900</v>
      </c>
      <c r="L124" s="38">
        <v>2052900</v>
      </c>
      <c r="M124" s="38">
        <v>2052900</v>
      </c>
      <c r="N124" s="38">
        <v>2052900</v>
      </c>
      <c r="O124" s="38">
        <v>2052900</v>
      </c>
      <c r="P124" s="38">
        <v>2052900</v>
      </c>
      <c r="Q124" s="38">
        <v>2052900</v>
      </c>
      <c r="R124" s="38">
        <v>2500000</v>
      </c>
      <c r="S124" s="38">
        <v>2500000</v>
      </c>
      <c r="T124" s="64">
        <f t="shared" si="15"/>
        <v>25529000</v>
      </c>
      <c r="U124" s="64">
        <f t="shared" si="16"/>
        <v>2127416.6666666665</v>
      </c>
      <c r="V124" s="94">
        <f>SUM(T124:U125)</f>
        <v>27656416.666666668</v>
      </c>
      <c r="X124" s="66"/>
    </row>
    <row r="125" spans="1:24" s="65" customFormat="1" ht="30" customHeight="1" thickBot="1" x14ac:dyDescent="0.25">
      <c r="A125" s="97"/>
      <c r="B125" s="98"/>
      <c r="C125" s="98"/>
      <c r="D125" s="100"/>
      <c r="E125" s="101"/>
      <c r="F125" s="14">
        <v>133</v>
      </c>
      <c r="G125" s="67" t="s">
        <v>22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61">
        <f t="shared" si="15"/>
        <v>0</v>
      </c>
      <c r="U125" s="61">
        <f t="shared" si="16"/>
        <v>0</v>
      </c>
      <c r="V125" s="95"/>
      <c r="X125" s="66"/>
    </row>
    <row r="126" spans="1:24" s="65" customFormat="1" ht="30" customHeight="1" x14ac:dyDescent="0.2">
      <c r="A126" s="96">
        <f t="shared" si="17"/>
        <v>57</v>
      </c>
      <c r="B126" s="94"/>
      <c r="C126" s="94">
        <v>1306695</v>
      </c>
      <c r="D126" s="99" t="s">
        <v>229</v>
      </c>
      <c r="E126" s="99" t="s">
        <v>29</v>
      </c>
      <c r="F126" s="15">
        <v>111</v>
      </c>
      <c r="G126" s="63" t="s">
        <v>19</v>
      </c>
      <c r="H126" s="38">
        <v>2500000</v>
      </c>
      <c r="I126" s="38">
        <v>2500000</v>
      </c>
      <c r="J126" s="38">
        <v>2500000</v>
      </c>
      <c r="K126" s="38">
        <v>2500000</v>
      </c>
      <c r="L126" s="38">
        <v>2500000</v>
      </c>
      <c r="M126" s="38">
        <v>2500000</v>
      </c>
      <c r="N126" s="38">
        <v>2500000</v>
      </c>
      <c r="O126" s="38">
        <v>2500000</v>
      </c>
      <c r="P126" s="38">
        <v>2500000</v>
      </c>
      <c r="Q126" s="38">
        <v>2500000</v>
      </c>
      <c r="R126" s="38">
        <v>2500000</v>
      </c>
      <c r="S126" s="38">
        <v>2500000</v>
      </c>
      <c r="T126" s="64">
        <f t="shared" si="15"/>
        <v>30000000</v>
      </c>
      <c r="U126" s="64">
        <f t="shared" si="16"/>
        <v>2500000</v>
      </c>
      <c r="V126" s="94">
        <f>SUM(T126:U127)</f>
        <v>32500000</v>
      </c>
      <c r="X126" s="66"/>
    </row>
    <row r="127" spans="1:24" s="65" customFormat="1" ht="30" customHeight="1" thickBot="1" x14ac:dyDescent="0.25">
      <c r="A127" s="97"/>
      <c r="B127" s="98"/>
      <c r="C127" s="98"/>
      <c r="D127" s="100"/>
      <c r="E127" s="101"/>
      <c r="F127" s="14">
        <v>133</v>
      </c>
      <c r="G127" s="67" t="s">
        <v>22</v>
      </c>
      <c r="H127" s="37"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v>0</v>
      </c>
      <c r="N127" s="37">
        <v>0</v>
      </c>
      <c r="O127" s="37">
        <v>0</v>
      </c>
      <c r="P127" s="37">
        <v>0</v>
      </c>
      <c r="Q127" s="37">
        <v>0</v>
      </c>
      <c r="R127" s="37">
        <v>0</v>
      </c>
      <c r="S127" s="37">
        <v>0</v>
      </c>
      <c r="T127" s="61">
        <f t="shared" si="15"/>
        <v>0</v>
      </c>
      <c r="U127" s="61">
        <f t="shared" si="16"/>
        <v>0</v>
      </c>
      <c r="V127" s="95"/>
      <c r="X127" s="66"/>
    </row>
    <row r="128" spans="1:24" s="65" customFormat="1" ht="30" customHeight="1" x14ac:dyDescent="0.2">
      <c r="A128" s="96">
        <f t="shared" si="17"/>
        <v>58</v>
      </c>
      <c r="B128" s="94"/>
      <c r="C128" s="94">
        <v>4468925</v>
      </c>
      <c r="D128" s="99" t="s">
        <v>230</v>
      </c>
      <c r="E128" s="99" t="s">
        <v>29</v>
      </c>
      <c r="F128" s="15">
        <v>111</v>
      </c>
      <c r="G128" s="63" t="s">
        <v>19</v>
      </c>
      <c r="H128" s="38">
        <v>4000000</v>
      </c>
      <c r="I128" s="38">
        <v>4000000</v>
      </c>
      <c r="J128" s="38">
        <v>4000000</v>
      </c>
      <c r="K128" s="38">
        <v>4000000</v>
      </c>
      <c r="L128" s="38">
        <v>4000000</v>
      </c>
      <c r="M128" s="38">
        <v>4000000</v>
      </c>
      <c r="N128" s="38">
        <v>4000000</v>
      </c>
      <c r="O128" s="38">
        <v>4000000</v>
      </c>
      <c r="P128" s="38">
        <v>4000000</v>
      </c>
      <c r="Q128" s="38">
        <v>4000000</v>
      </c>
      <c r="R128" s="38">
        <v>3200000</v>
      </c>
      <c r="S128" s="38">
        <v>0</v>
      </c>
      <c r="T128" s="64">
        <f t="shared" si="15"/>
        <v>43200000</v>
      </c>
      <c r="U128" s="64">
        <f t="shared" si="16"/>
        <v>3600000</v>
      </c>
      <c r="V128" s="94">
        <f>SUM(T128:U129)</f>
        <v>66300000</v>
      </c>
      <c r="X128" s="66"/>
    </row>
    <row r="129" spans="1:24" s="65" customFormat="1" ht="30" customHeight="1" thickBot="1" x14ac:dyDescent="0.25">
      <c r="A129" s="97"/>
      <c r="B129" s="98"/>
      <c r="C129" s="98"/>
      <c r="D129" s="100"/>
      <c r="E129" s="101"/>
      <c r="F129" s="14">
        <v>133</v>
      </c>
      <c r="G129" s="67" t="s">
        <v>22</v>
      </c>
      <c r="H129" s="37">
        <v>3000000</v>
      </c>
      <c r="I129" s="37">
        <v>3000000</v>
      </c>
      <c r="J129" s="37">
        <v>3000000</v>
      </c>
      <c r="K129" s="37">
        <v>3000000</v>
      </c>
      <c r="L129" s="37">
        <v>3000000</v>
      </c>
      <c r="M129" s="37">
        <v>3000000</v>
      </c>
      <c r="N129" s="37">
        <v>0</v>
      </c>
      <c r="O129" s="37">
        <v>0</v>
      </c>
      <c r="P129" s="37">
        <v>0</v>
      </c>
      <c r="Q129" s="37">
        <v>0</v>
      </c>
      <c r="R129" s="37">
        <v>0</v>
      </c>
      <c r="S129" s="37">
        <v>0</v>
      </c>
      <c r="T129" s="61">
        <f t="shared" si="15"/>
        <v>18000000</v>
      </c>
      <c r="U129" s="61">
        <f t="shared" si="16"/>
        <v>1500000</v>
      </c>
      <c r="V129" s="95"/>
      <c r="X129" s="66"/>
    </row>
    <row r="130" spans="1:24" s="65" customFormat="1" ht="30" customHeight="1" x14ac:dyDescent="0.2">
      <c r="A130" s="96">
        <f t="shared" si="17"/>
        <v>59</v>
      </c>
      <c r="B130" s="94"/>
      <c r="C130" s="94">
        <v>1956933</v>
      </c>
      <c r="D130" s="99" t="s">
        <v>231</v>
      </c>
      <c r="E130" s="99" t="s">
        <v>29</v>
      </c>
      <c r="F130" s="15">
        <v>111</v>
      </c>
      <c r="G130" s="63" t="s">
        <v>19</v>
      </c>
      <c r="H130" s="38">
        <v>2500000</v>
      </c>
      <c r="I130" s="38">
        <v>2500000</v>
      </c>
      <c r="J130" s="38">
        <v>2500000</v>
      </c>
      <c r="K130" s="38">
        <v>2500000</v>
      </c>
      <c r="L130" s="38">
        <v>2500000</v>
      </c>
      <c r="M130" s="38">
        <v>2500000</v>
      </c>
      <c r="N130" s="38">
        <v>2500000</v>
      </c>
      <c r="O130" s="38">
        <v>2500000</v>
      </c>
      <c r="P130" s="38">
        <v>2500000</v>
      </c>
      <c r="Q130" s="38">
        <v>2500000</v>
      </c>
      <c r="R130" s="38">
        <v>2500000</v>
      </c>
      <c r="S130" s="38">
        <v>2500000</v>
      </c>
      <c r="T130" s="64">
        <f t="shared" si="15"/>
        <v>30000000</v>
      </c>
      <c r="U130" s="64">
        <f t="shared" si="16"/>
        <v>2500000</v>
      </c>
      <c r="V130" s="94">
        <f>SUM(T130:U131)</f>
        <v>32500000</v>
      </c>
      <c r="X130" s="66"/>
    </row>
    <row r="131" spans="1:24" s="65" customFormat="1" ht="30" customHeight="1" thickBot="1" x14ac:dyDescent="0.25">
      <c r="A131" s="97"/>
      <c r="B131" s="98"/>
      <c r="C131" s="98"/>
      <c r="D131" s="100"/>
      <c r="E131" s="101"/>
      <c r="F131" s="14">
        <v>133</v>
      </c>
      <c r="G131" s="67" t="s">
        <v>22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v>0</v>
      </c>
      <c r="N131" s="37">
        <v>0</v>
      </c>
      <c r="O131" s="37">
        <v>0</v>
      </c>
      <c r="P131" s="37">
        <v>0</v>
      </c>
      <c r="Q131" s="37">
        <v>0</v>
      </c>
      <c r="R131" s="37">
        <v>0</v>
      </c>
      <c r="S131" s="37">
        <v>0</v>
      </c>
      <c r="T131" s="61">
        <f t="shared" si="15"/>
        <v>0</v>
      </c>
      <c r="U131" s="61">
        <f t="shared" si="16"/>
        <v>0</v>
      </c>
      <c r="V131" s="95"/>
      <c r="X131" s="66"/>
    </row>
    <row r="132" spans="1:24" s="65" customFormat="1" ht="20.25" customHeight="1" x14ac:dyDescent="0.2">
      <c r="A132" s="96">
        <f t="shared" si="17"/>
        <v>60</v>
      </c>
      <c r="B132" s="94"/>
      <c r="C132" s="94">
        <v>4002181</v>
      </c>
      <c r="D132" s="99" t="s">
        <v>232</v>
      </c>
      <c r="E132" s="99" t="s">
        <v>29</v>
      </c>
      <c r="F132" s="15">
        <v>111</v>
      </c>
      <c r="G132" s="63" t="s">
        <v>19</v>
      </c>
      <c r="H132" s="38">
        <v>1849500</v>
      </c>
      <c r="I132" s="38">
        <v>1849500</v>
      </c>
      <c r="J132" s="38">
        <v>1849500</v>
      </c>
      <c r="K132" s="38">
        <v>1849500</v>
      </c>
      <c r="L132" s="38">
        <v>1849500</v>
      </c>
      <c r="M132" s="38">
        <v>1849500</v>
      </c>
      <c r="N132" s="38">
        <v>1849500</v>
      </c>
      <c r="O132" s="38">
        <v>1849500</v>
      </c>
      <c r="P132" s="38">
        <v>1849500</v>
      </c>
      <c r="Q132" s="38">
        <v>1849500</v>
      </c>
      <c r="R132" s="38">
        <v>1849500</v>
      </c>
      <c r="S132" s="38">
        <v>1849500</v>
      </c>
      <c r="T132" s="64">
        <f t="shared" si="15"/>
        <v>22194000</v>
      </c>
      <c r="U132" s="64">
        <f t="shared" si="16"/>
        <v>1849500</v>
      </c>
      <c r="V132" s="94">
        <f>SUM(T132:U133)</f>
        <v>24043500</v>
      </c>
      <c r="X132" s="66"/>
    </row>
    <row r="133" spans="1:24" s="65" customFormat="1" ht="21.75" customHeight="1" thickBot="1" x14ac:dyDescent="0.25">
      <c r="A133" s="97"/>
      <c r="B133" s="98"/>
      <c r="C133" s="98"/>
      <c r="D133" s="100"/>
      <c r="E133" s="101"/>
      <c r="F133" s="14">
        <v>133</v>
      </c>
      <c r="G133" s="67" t="s">
        <v>22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v>0</v>
      </c>
      <c r="N133" s="37">
        <v>0</v>
      </c>
      <c r="O133" s="37">
        <v>0</v>
      </c>
      <c r="P133" s="37">
        <v>0</v>
      </c>
      <c r="Q133" s="37">
        <v>0</v>
      </c>
      <c r="R133" s="37">
        <v>0</v>
      </c>
      <c r="S133" s="37">
        <v>0</v>
      </c>
      <c r="T133" s="61">
        <f t="shared" si="15"/>
        <v>0</v>
      </c>
      <c r="U133" s="61">
        <f t="shared" si="16"/>
        <v>0</v>
      </c>
      <c r="V133" s="95"/>
      <c r="X133" s="66"/>
    </row>
    <row r="134" spans="1:24" s="65" customFormat="1" ht="30" customHeight="1" x14ac:dyDescent="0.2">
      <c r="A134" s="96">
        <f t="shared" si="17"/>
        <v>61</v>
      </c>
      <c r="B134" s="94"/>
      <c r="C134" s="94">
        <v>3856818</v>
      </c>
      <c r="D134" s="99" t="s">
        <v>233</v>
      </c>
      <c r="E134" s="99" t="s">
        <v>29</v>
      </c>
      <c r="F134" s="15">
        <v>111</v>
      </c>
      <c r="G134" s="63" t="s">
        <v>19</v>
      </c>
      <c r="H134" s="38">
        <v>3300000</v>
      </c>
      <c r="I134" s="38">
        <v>3300000</v>
      </c>
      <c r="J134" s="38">
        <v>3300000</v>
      </c>
      <c r="K134" s="38">
        <v>3300000</v>
      </c>
      <c r="L134" s="38">
        <v>3300000</v>
      </c>
      <c r="M134" s="38">
        <v>3300000</v>
      </c>
      <c r="N134" s="38">
        <v>3300000</v>
      </c>
      <c r="O134" s="38">
        <v>3300000</v>
      </c>
      <c r="P134" s="38">
        <v>3300000</v>
      </c>
      <c r="Q134" s="38">
        <v>3300000</v>
      </c>
      <c r="R134" s="38">
        <v>1980000</v>
      </c>
      <c r="S134" s="38">
        <v>0</v>
      </c>
      <c r="T134" s="64">
        <f t="shared" si="15"/>
        <v>34980000</v>
      </c>
      <c r="U134" s="64">
        <f t="shared" si="16"/>
        <v>2915000</v>
      </c>
      <c r="V134" s="94">
        <f>SUM(T134:U135)</f>
        <v>37895000</v>
      </c>
      <c r="X134" s="66"/>
    </row>
    <row r="135" spans="1:24" s="65" customFormat="1" ht="30" customHeight="1" thickBot="1" x14ac:dyDescent="0.25">
      <c r="A135" s="97"/>
      <c r="B135" s="98"/>
      <c r="C135" s="98"/>
      <c r="D135" s="100"/>
      <c r="E135" s="101"/>
      <c r="F135" s="14">
        <v>133</v>
      </c>
      <c r="G135" s="67" t="s">
        <v>22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7">
        <v>0</v>
      </c>
      <c r="O135" s="37">
        <v>0</v>
      </c>
      <c r="P135" s="37">
        <v>0</v>
      </c>
      <c r="Q135" s="37">
        <v>0</v>
      </c>
      <c r="R135" s="37">
        <v>0</v>
      </c>
      <c r="S135" s="37">
        <v>0</v>
      </c>
      <c r="T135" s="61">
        <f t="shared" si="15"/>
        <v>0</v>
      </c>
      <c r="U135" s="61">
        <f t="shared" si="16"/>
        <v>0</v>
      </c>
      <c r="V135" s="95"/>
      <c r="X135" s="66"/>
    </row>
    <row r="136" spans="1:24" s="65" customFormat="1" ht="30" customHeight="1" x14ac:dyDescent="0.2">
      <c r="A136" s="96">
        <f t="shared" si="17"/>
        <v>62</v>
      </c>
      <c r="B136" s="94"/>
      <c r="C136" s="94">
        <v>455964</v>
      </c>
      <c r="D136" s="99" t="s">
        <v>234</v>
      </c>
      <c r="E136" s="99" t="s">
        <v>29</v>
      </c>
      <c r="F136" s="15">
        <v>111</v>
      </c>
      <c r="G136" s="63" t="s">
        <v>19</v>
      </c>
      <c r="H136" s="38">
        <v>1849500</v>
      </c>
      <c r="I136" s="38">
        <v>1849500</v>
      </c>
      <c r="J136" s="38">
        <v>1849500</v>
      </c>
      <c r="K136" s="38">
        <v>1849500</v>
      </c>
      <c r="L136" s="38">
        <v>1849500</v>
      </c>
      <c r="M136" s="38">
        <v>1849500</v>
      </c>
      <c r="N136" s="38">
        <v>1849500</v>
      </c>
      <c r="O136" s="38">
        <v>1849500</v>
      </c>
      <c r="P136" s="38">
        <v>1849500</v>
      </c>
      <c r="Q136" s="38">
        <v>1849500</v>
      </c>
      <c r="R136" s="38">
        <v>1849500</v>
      </c>
      <c r="S136" s="38">
        <v>1849500</v>
      </c>
      <c r="T136" s="64">
        <f t="shared" si="15"/>
        <v>22194000</v>
      </c>
      <c r="U136" s="64">
        <f t="shared" si="16"/>
        <v>1849500</v>
      </c>
      <c r="V136" s="94">
        <f>SUM(T136:U137)</f>
        <v>24043500</v>
      </c>
      <c r="X136" s="66"/>
    </row>
    <row r="137" spans="1:24" s="65" customFormat="1" ht="30" customHeight="1" thickBot="1" x14ac:dyDescent="0.25">
      <c r="A137" s="97"/>
      <c r="B137" s="98"/>
      <c r="C137" s="98"/>
      <c r="D137" s="100"/>
      <c r="E137" s="101"/>
      <c r="F137" s="14">
        <v>133</v>
      </c>
      <c r="G137" s="67" t="s">
        <v>22</v>
      </c>
      <c r="H137" s="37">
        <v>0</v>
      </c>
      <c r="I137" s="37">
        <v>0</v>
      </c>
      <c r="J137" s="37">
        <v>0</v>
      </c>
      <c r="K137" s="37">
        <v>0</v>
      </c>
      <c r="L137" s="37">
        <v>0</v>
      </c>
      <c r="M137" s="37">
        <v>0</v>
      </c>
      <c r="N137" s="37">
        <v>0</v>
      </c>
      <c r="O137" s="37">
        <v>0</v>
      </c>
      <c r="P137" s="37">
        <v>0</v>
      </c>
      <c r="Q137" s="37">
        <v>0</v>
      </c>
      <c r="R137" s="37">
        <v>0</v>
      </c>
      <c r="S137" s="37">
        <v>0</v>
      </c>
      <c r="T137" s="61">
        <f t="shared" si="15"/>
        <v>0</v>
      </c>
      <c r="U137" s="61">
        <f t="shared" si="16"/>
        <v>0</v>
      </c>
      <c r="V137" s="95"/>
      <c r="X137" s="66"/>
    </row>
    <row r="138" spans="1:24" s="65" customFormat="1" ht="30" customHeight="1" x14ac:dyDescent="0.2">
      <c r="A138" s="96">
        <f t="shared" si="17"/>
        <v>63</v>
      </c>
      <c r="B138" s="94"/>
      <c r="C138" s="94">
        <v>1026935</v>
      </c>
      <c r="D138" s="99" t="s">
        <v>235</v>
      </c>
      <c r="E138" s="99" t="s">
        <v>29</v>
      </c>
      <c r="F138" s="15">
        <v>111</v>
      </c>
      <c r="G138" s="63" t="s">
        <v>19</v>
      </c>
      <c r="H138" s="38">
        <v>2251000</v>
      </c>
      <c r="I138" s="38">
        <v>2251000</v>
      </c>
      <c r="J138" s="38">
        <v>2251000</v>
      </c>
      <c r="K138" s="38">
        <v>2251000</v>
      </c>
      <c r="L138" s="38">
        <v>2251000</v>
      </c>
      <c r="M138" s="38">
        <v>2251000</v>
      </c>
      <c r="N138" s="38">
        <v>2251000</v>
      </c>
      <c r="O138" s="38">
        <v>2251000</v>
      </c>
      <c r="P138" s="38">
        <v>2251000</v>
      </c>
      <c r="Q138" s="38">
        <v>2251000</v>
      </c>
      <c r="R138" s="38">
        <v>2251000</v>
      </c>
      <c r="S138" s="38">
        <v>2251000</v>
      </c>
      <c r="T138" s="64">
        <f t="shared" si="15"/>
        <v>27012000</v>
      </c>
      <c r="U138" s="64">
        <f t="shared" si="16"/>
        <v>2251000</v>
      </c>
      <c r="V138" s="94">
        <f>SUM(T138:U139)</f>
        <v>29263000</v>
      </c>
      <c r="X138" s="66"/>
    </row>
    <row r="139" spans="1:24" s="65" customFormat="1" ht="30" customHeight="1" thickBot="1" x14ac:dyDescent="0.25">
      <c r="A139" s="97"/>
      <c r="B139" s="98"/>
      <c r="C139" s="98"/>
      <c r="D139" s="100"/>
      <c r="E139" s="101"/>
      <c r="F139" s="14">
        <v>133</v>
      </c>
      <c r="G139" s="67" t="s">
        <v>22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7">
        <v>0</v>
      </c>
      <c r="O139" s="37">
        <v>0</v>
      </c>
      <c r="P139" s="37">
        <v>0</v>
      </c>
      <c r="Q139" s="37">
        <v>0</v>
      </c>
      <c r="R139" s="37">
        <v>0</v>
      </c>
      <c r="S139" s="37">
        <v>0</v>
      </c>
      <c r="T139" s="61">
        <f t="shared" si="15"/>
        <v>0</v>
      </c>
      <c r="U139" s="61">
        <f t="shared" si="16"/>
        <v>0</v>
      </c>
      <c r="V139" s="95"/>
      <c r="X139" s="66"/>
    </row>
    <row r="140" spans="1:24" s="65" customFormat="1" ht="30" customHeight="1" x14ac:dyDescent="0.2">
      <c r="A140" s="96">
        <f t="shared" si="17"/>
        <v>64</v>
      </c>
      <c r="B140" s="94"/>
      <c r="C140" s="94">
        <v>1847783</v>
      </c>
      <c r="D140" s="99" t="s">
        <v>236</v>
      </c>
      <c r="E140" s="99" t="s">
        <v>29</v>
      </c>
      <c r="F140" s="15">
        <v>111</v>
      </c>
      <c r="G140" s="63" t="s">
        <v>19</v>
      </c>
      <c r="H140" s="38">
        <v>2300000</v>
      </c>
      <c r="I140" s="38">
        <v>2300000</v>
      </c>
      <c r="J140" s="38">
        <v>2300000</v>
      </c>
      <c r="K140" s="38">
        <v>2300000</v>
      </c>
      <c r="L140" s="38">
        <v>2300000</v>
      </c>
      <c r="M140" s="38">
        <v>2300000</v>
      </c>
      <c r="N140" s="38">
        <v>2300000</v>
      </c>
      <c r="O140" s="38">
        <v>2300000</v>
      </c>
      <c r="P140" s="38">
        <v>2300000</v>
      </c>
      <c r="Q140" s="38">
        <v>2300000</v>
      </c>
      <c r="R140" s="38">
        <v>2300000</v>
      </c>
      <c r="S140" s="38">
        <v>2300000</v>
      </c>
      <c r="T140" s="64">
        <f t="shared" si="15"/>
        <v>27600000</v>
      </c>
      <c r="U140" s="64">
        <f t="shared" si="16"/>
        <v>2300000</v>
      </c>
      <c r="V140" s="94">
        <f>SUM(T140:U141)</f>
        <v>29900000</v>
      </c>
      <c r="X140" s="66"/>
    </row>
    <row r="141" spans="1:24" s="65" customFormat="1" ht="30" customHeight="1" thickBot="1" x14ac:dyDescent="0.25">
      <c r="A141" s="97"/>
      <c r="B141" s="98"/>
      <c r="C141" s="98"/>
      <c r="D141" s="100"/>
      <c r="E141" s="101"/>
      <c r="F141" s="14">
        <v>133</v>
      </c>
      <c r="G141" s="67" t="s">
        <v>22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0</v>
      </c>
      <c r="N141" s="37">
        <v>0</v>
      </c>
      <c r="O141" s="37">
        <v>0</v>
      </c>
      <c r="P141" s="37">
        <v>0</v>
      </c>
      <c r="Q141" s="37">
        <v>0</v>
      </c>
      <c r="R141" s="37">
        <v>0</v>
      </c>
      <c r="S141" s="37">
        <v>0</v>
      </c>
      <c r="T141" s="61">
        <f t="shared" si="15"/>
        <v>0</v>
      </c>
      <c r="U141" s="61">
        <f t="shared" si="16"/>
        <v>0</v>
      </c>
      <c r="V141" s="95"/>
      <c r="X141" s="66"/>
    </row>
    <row r="142" spans="1:24" s="65" customFormat="1" ht="30" customHeight="1" x14ac:dyDescent="0.2">
      <c r="A142" s="96">
        <f t="shared" si="17"/>
        <v>65</v>
      </c>
      <c r="B142" s="94"/>
      <c r="C142" s="94">
        <v>3673217</v>
      </c>
      <c r="D142" s="99" t="s">
        <v>237</v>
      </c>
      <c r="E142" s="99" t="s">
        <v>29</v>
      </c>
      <c r="F142" s="15">
        <v>111</v>
      </c>
      <c r="G142" s="63" t="s">
        <v>19</v>
      </c>
      <c r="H142" s="38">
        <v>2800000</v>
      </c>
      <c r="I142" s="38">
        <v>2800000</v>
      </c>
      <c r="J142" s="38">
        <v>2800000</v>
      </c>
      <c r="K142" s="38">
        <v>2800000</v>
      </c>
      <c r="L142" s="38">
        <v>2800000</v>
      </c>
      <c r="M142" s="38">
        <v>2800000</v>
      </c>
      <c r="N142" s="38">
        <v>2800000</v>
      </c>
      <c r="O142" s="38">
        <v>2800000</v>
      </c>
      <c r="P142" s="38">
        <v>2800000</v>
      </c>
      <c r="Q142" s="38">
        <v>2800000</v>
      </c>
      <c r="R142" s="38">
        <v>2800000</v>
      </c>
      <c r="S142" s="38">
        <v>2800000</v>
      </c>
      <c r="T142" s="64">
        <f t="shared" si="15"/>
        <v>33600000</v>
      </c>
      <c r="U142" s="64">
        <f t="shared" si="16"/>
        <v>2800000</v>
      </c>
      <c r="V142" s="94">
        <f>SUM(T142:U143)</f>
        <v>36400000</v>
      </c>
      <c r="X142" s="66"/>
    </row>
    <row r="143" spans="1:24" s="65" customFormat="1" ht="30" customHeight="1" thickBot="1" x14ac:dyDescent="0.25">
      <c r="A143" s="97"/>
      <c r="B143" s="98"/>
      <c r="C143" s="98"/>
      <c r="D143" s="100"/>
      <c r="E143" s="101"/>
      <c r="F143" s="14">
        <v>133</v>
      </c>
      <c r="G143" s="67" t="s">
        <v>22</v>
      </c>
      <c r="H143" s="37"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v>0</v>
      </c>
      <c r="N143" s="37">
        <v>0</v>
      </c>
      <c r="O143" s="37">
        <v>0</v>
      </c>
      <c r="P143" s="37">
        <v>0</v>
      </c>
      <c r="Q143" s="37">
        <v>0</v>
      </c>
      <c r="R143" s="37">
        <v>0</v>
      </c>
      <c r="S143" s="37">
        <v>0</v>
      </c>
      <c r="T143" s="61">
        <f t="shared" si="15"/>
        <v>0</v>
      </c>
      <c r="U143" s="61">
        <f t="shared" si="16"/>
        <v>0</v>
      </c>
      <c r="V143" s="95"/>
      <c r="X143" s="66"/>
    </row>
    <row r="144" spans="1:24" s="65" customFormat="1" ht="30" customHeight="1" x14ac:dyDescent="0.2">
      <c r="A144" s="96">
        <f t="shared" si="17"/>
        <v>66</v>
      </c>
      <c r="B144" s="94"/>
      <c r="C144" s="94">
        <v>2150903</v>
      </c>
      <c r="D144" s="99" t="s">
        <v>238</v>
      </c>
      <c r="E144" s="99" t="s">
        <v>29</v>
      </c>
      <c r="F144" s="15">
        <v>111</v>
      </c>
      <c r="G144" s="63" t="s">
        <v>19</v>
      </c>
      <c r="H144" s="38">
        <v>2300000</v>
      </c>
      <c r="I144" s="38">
        <v>2300000</v>
      </c>
      <c r="J144" s="38">
        <v>2300000</v>
      </c>
      <c r="K144" s="38">
        <v>2300000</v>
      </c>
      <c r="L144" s="38">
        <v>3300000</v>
      </c>
      <c r="M144" s="38">
        <v>3300000</v>
      </c>
      <c r="N144" s="38">
        <v>3300000</v>
      </c>
      <c r="O144" s="38">
        <v>3300000</v>
      </c>
      <c r="P144" s="38">
        <v>3300000</v>
      </c>
      <c r="Q144" s="38">
        <v>3300000</v>
      </c>
      <c r="R144" s="38">
        <v>3300000</v>
      </c>
      <c r="S144" s="38">
        <v>3300000</v>
      </c>
      <c r="T144" s="64">
        <f t="shared" si="15"/>
        <v>35600000</v>
      </c>
      <c r="U144" s="64">
        <f t="shared" si="16"/>
        <v>2966666.6666666665</v>
      </c>
      <c r="V144" s="94">
        <f>SUM(T144:U145)</f>
        <v>38566666.666666664</v>
      </c>
      <c r="X144" s="66"/>
    </row>
    <row r="145" spans="1:24" s="65" customFormat="1" ht="30" customHeight="1" thickBot="1" x14ac:dyDescent="0.25">
      <c r="A145" s="97"/>
      <c r="B145" s="98"/>
      <c r="C145" s="98"/>
      <c r="D145" s="100"/>
      <c r="E145" s="101"/>
      <c r="F145" s="14">
        <v>133</v>
      </c>
      <c r="G145" s="67" t="s">
        <v>22</v>
      </c>
      <c r="H145" s="37">
        <v>0</v>
      </c>
      <c r="I145" s="37">
        <v>0</v>
      </c>
      <c r="J145" s="37">
        <v>0</v>
      </c>
      <c r="K145" s="37">
        <v>0</v>
      </c>
      <c r="L145" s="37">
        <v>0</v>
      </c>
      <c r="M145" s="37">
        <v>0</v>
      </c>
      <c r="N145" s="37">
        <v>0</v>
      </c>
      <c r="O145" s="37">
        <v>0</v>
      </c>
      <c r="P145" s="37">
        <v>0</v>
      </c>
      <c r="Q145" s="37">
        <v>0</v>
      </c>
      <c r="R145" s="37">
        <v>0</v>
      </c>
      <c r="S145" s="37">
        <v>0</v>
      </c>
      <c r="T145" s="61">
        <f t="shared" si="15"/>
        <v>0</v>
      </c>
      <c r="U145" s="61">
        <f t="shared" si="16"/>
        <v>0</v>
      </c>
      <c r="V145" s="95"/>
      <c r="X145" s="66"/>
    </row>
    <row r="146" spans="1:24" s="65" customFormat="1" ht="30" customHeight="1" x14ac:dyDescent="0.2">
      <c r="A146" s="96">
        <f t="shared" si="17"/>
        <v>67</v>
      </c>
      <c r="B146" s="94"/>
      <c r="C146" s="94">
        <v>1045302</v>
      </c>
      <c r="D146" s="99" t="s">
        <v>239</v>
      </c>
      <c r="E146" s="99" t="s">
        <v>29</v>
      </c>
      <c r="F146" s="15">
        <v>111</v>
      </c>
      <c r="G146" s="63" t="s">
        <v>19</v>
      </c>
      <c r="H146" s="38">
        <v>2500000</v>
      </c>
      <c r="I146" s="38">
        <v>2500000</v>
      </c>
      <c r="J146" s="38">
        <v>2500000</v>
      </c>
      <c r="K146" s="38">
        <v>2500000</v>
      </c>
      <c r="L146" s="38">
        <v>2500000</v>
      </c>
      <c r="M146" s="38">
        <v>2500000</v>
      </c>
      <c r="N146" s="38">
        <v>2500000</v>
      </c>
      <c r="O146" s="38">
        <v>2500000</v>
      </c>
      <c r="P146" s="38">
        <v>2500000</v>
      </c>
      <c r="Q146" s="38">
        <v>2500000</v>
      </c>
      <c r="R146" s="38">
        <v>2500000</v>
      </c>
      <c r="S146" s="38">
        <v>2500000</v>
      </c>
      <c r="T146" s="64">
        <f t="shared" si="15"/>
        <v>30000000</v>
      </c>
      <c r="U146" s="64">
        <f t="shared" si="16"/>
        <v>2500000</v>
      </c>
      <c r="V146" s="94">
        <f>SUM(T146:U147)</f>
        <v>32500000</v>
      </c>
      <c r="X146" s="66"/>
    </row>
    <row r="147" spans="1:24" s="65" customFormat="1" ht="30" customHeight="1" thickBot="1" x14ac:dyDescent="0.25">
      <c r="A147" s="97"/>
      <c r="B147" s="98"/>
      <c r="C147" s="98"/>
      <c r="D147" s="100"/>
      <c r="E147" s="101"/>
      <c r="F147" s="14">
        <v>133</v>
      </c>
      <c r="G147" s="67" t="s">
        <v>22</v>
      </c>
      <c r="H147" s="37">
        <v>0</v>
      </c>
      <c r="I147" s="37">
        <v>0</v>
      </c>
      <c r="J147" s="37">
        <v>0</v>
      </c>
      <c r="K147" s="37">
        <v>0</v>
      </c>
      <c r="L147" s="37">
        <v>0</v>
      </c>
      <c r="M147" s="37">
        <v>0</v>
      </c>
      <c r="N147" s="37">
        <v>0</v>
      </c>
      <c r="O147" s="37">
        <v>0</v>
      </c>
      <c r="P147" s="37">
        <v>0</v>
      </c>
      <c r="Q147" s="37">
        <v>0</v>
      </c>
      <c r="R147" s="37">
        <v>0</v>
      </c>
      <c r="S147" s="37">
        <v>0</v>
      </c>
      <c r="T147" s="61">
        <f t="shared" si="15"/>
        <v>0</v>
      </c>
      <c r="U147" s="61">
        <f t="shared" si="16"/>
        <v>0</v>
      </c>
      <c r="V147" s="95"/>
      <c r="X147" s="66"/>
    </row>
    <row r="148" spans="1:24" s="65" customFormat="1" ht="30" customHeight="1" x14ac:dyDescent="0.2">
      <c r="A148" s="96">
        <f t="shared" si="17"/>
        <v>68</v>
      </c>
      <c r="B148" s="94"/>
      <c r="C148" s="94">
        <v>5669693</v>
      </c>
      <c r="D148" s="99" t="s">
        <v>306</v>
      </c>
      <c r="E148" s="99" t="s">
        <v>29</v>
      </c>
      <c r="F148" s="15">
        <v>111</v>
      </c>
      <c r="G148" s="63" t="s">
        <v>19</v>
      </c>
      <c r="H148" s="38">
        <v>1510200</v>
      </c>
      <c r="I148" s="38">
        <v>1510200</v>
      </c>
      <c r="J148" s="38">
        <v>1510200</v>
      </c>
      <c r="K148" s="38">
        <v>1510200</v>
      </c>
      <c r="L148" s="38">
        <v>1510200</v>
      </c>
      <c r="M148" s="38">
        <v>1510200</v>
      </c>
      <c r="N148" s="38">
        <v>1510200</v>
      </c>
      <c r="O148" s="38">
        <v>1510200</v>
      </c>
      <c r="P148" s="38">
        <v>1510200</v>
      </c>
      <c r="Q148" s="38">
        <v>1510200</v>
      </c>
      <c r="R148" s="38">
        <v>1510200</v>
      </c>
      <c r="S148" s="38">
        <v>1510200</v>
      </c>
      <c r="T148" s="64">
        <f t="shared" si="15"/>
        <v>18122400</v>
      </c>
      <c r="U148" s="64">
        <f t="shared" si="16"/>
        <v>1510200</v>
      </c>
      <c r="V148" s="94">
        <f>SUM(T148:U149)</f>
        <v>19632600</v>
      </c>
      <c r="X148" s="66"/>
    </row>
    <row r="149" spans="1:24" s="65" customFormat="1" ht="30" customHeight="1" thickBot="1" x14ac:dyDescent="0.25">
      <c r="A149" s="97"/>
      <c r="B149" s="98"/>
      <c r="C149" s="98"/>
      <c r="D149" s="100"/>
      <c r="E149" s="101"/>
      <c r="F149" s="14">
        <v>133</v>
      </c>
      <c r="G149" s="67" t="s">
        <v>22</v>
      </c>
      <c r="H149" s="37">
        <v>0</v>
      </c>
      <c r="I149" s="37">
        <v>0</v>
      </c>
      <c r="J149" s="37">
        <v>0</v>
      </c>
      <c r="K149" s="37">
        <v>0</v>
      </c>
      <c r="L149" s="37">
        <v>0</v>
      </c>
      <c r="M149" s="37">
        <v>0</v>
      </c>
      <c r="N149" s="37">
        <v>0</v>
      </c>
      <c r="O149" s="37">
        <v>0</v>
      </c>
      <c r="P149" s="37">
        <v>0</v>
      </c>
      <c r="Q149" s="37">
        <v>0</v>
      </c>
      <c r="R149" s="37">
        <v>0</v>
      </c>
      <c r="S149" s="37">
        <v>0</v>
      </c>
      <c r="T149" s="61">
        <f t="shared" si="15"/>
        <v>0</v>
      </c>
      <c r="U149" s="61">
        <f t="shared" si="16"/>
        <v>0</v>
      </c>
      <c r="V149" s="95"/>
      <c r="X149" s="66"/>
    </row>
    <row r="150" spans="1:24" s="65" customFormat="1" ht="30" customHeight="1" x14ac:dyDescent="0.2">
      <c r="A150" s="96">
        <f t="shared" si="17"/>
        <v>69</v>
      </c>
      <c r="B150" s="94"/>
      <c r="C150" s="94">
        <v>2499855</v>
      </c>
      <c r="D150" s="99" t="s">
        <v>241</v>
      </c>
      <c r="E150" s="99" t="s">
        <v>29</v>
      </c>
      <c r="F150" s="15">
        <v>111</v>
      </c>
      <c r="G150" s="63" t="s">
        <v>19</v>
      </c>
      <c r="H150" s="38">
        <v>1952400</v>
      </c>
      <c r="I150" s="38">
        <v>1952400</v>
      </c>
      <c r="J150" s="38">
        <v>1952400</v>
      </c>
      <c r="K150" s="38">
        <v>1952400</v>
      </c>
      <c r="L150" s="38">
        <v>1952400</v>
      </c>
      <c r="M150" s="38">
        <v>1952400</v>
      </c>
      <c r="N150" s="38">
        <v>1952400</v>
      </c>
      <c r="O150" s="38">
        <v>1952400</v>
      </c>
      <c r="P150" s="38">
        <v>1952400</v>
      </c>
      <c r="Q150" s="38">
        <v>1952400</v>
      </c>
      <c r="R150" s="38">
        <v>1952400</v>
      </c>
      <c r="S150" s="38">
        <v>1952400</v>
      </c>
      <c r="T150" s="64">
        <f t="shared" si="15"/>
        <v>23428800</v>
      </c>
      <c r="U150" s="64">
        <f t="shared" si="16"/>
        <v>1952400</v>
      </c>
      <c r="V150" s="94">
        <f>SUM(T150:U151)</f>
        <v>25381200</v>
      </c>
      <c r="X150" s="66"/>
    </row>
    <row r="151" spans="1:24" s="65" customFormat="1" ht="30" customHeight="1" thickBot="1" x14ac:dyDescent="0.25">
      <c r="A151" s="97"/>
      <c r="B151" s="98"/>
      <c r="C151" s="98"/>
      <c r="D151" s="100"/>
      <c r="E151" s="101"/>
      <c r="F151" s="14">
        <v>133</v>
      </c>
      <c r="G151" s="67" t="s">
        <v>22</v>
      </c>
      <c r="H151" s="37">
        <v>0</v>
      </c>
      <c r="I151" s="37">
        <v>0</v>
      </c>
      <c r="J151" s="37">
        <v>0</v>
      </c>
      <c r="K151" s="37">
        <v>0</v>
      </c>
      <c r="L151" s="37">
        <v>0</v>
      </c>
      <c r="M151" s="37">
        <v>0</v>
      </c>
      <c r="N151" s="37">
        <v>0</v>
      </c>
      <c r="O151" s="37">
        <v>0</v>
      </c>
      <c r="P151" s="37">
        <v>0</v>
      </c>
      <c r="Q151" s="37">
        <v>0</v>
      </c>
      <c r="R151" s="37">
        <v>0</v>
      </c>
      <c r="S151" s="37">
        <v>0</v>
      </c>
      <c r="T151" s="61">
        <f t="shared" si="15"/>
        <v>0</v>
      </c>
      <c r="U151" s="61">
        <f t="shared" si="16"/>
        <v>0</v>
      </c>
      <c r="V151" s="95"/>
      <c r="X151" s="66"/>
    </row>
    <row r="152" spans="1:24" s="65" customFormat="1" ht="30" customHeight="1" x14ac:dyDescent="0.2">
      <c r="A152" s="96">
        <f t="shared" si="17"/>
        <v>70</v>
      </c>
      <c r="B152" s="94"/>
      <c r="C152" s="94">
        <v>951538</v>
      </c>
      <c r="D152" s="99" t="s">
        <v>242</v>
      </c>
      <c r="E152" s="99" t="s">
        <v>29</v>
      </c>
      <c r="F152" s="15">
        <v>111</v>
      </c>
      <c r="G152" s="63" t="s">
        <v>19</v>
      </c>
      <c r="H152" s="38">
        <v>2800000</v>
      </c>
      <c r="I152" s="38">
        <v>2800000</v>
      </c>
      <c r="J152" s="38">
        <v>2800000</v>
      </c>
      <c r="K152" s="38">
        <v>2800000</v>
      </c>
      <c r="L152" s="38">
        <v>2800000</v>
      </c>
      <c r="M152" s="38">
        <v>2800000</v>
      </c>
      <c r="N152" s="38">
        <v>2800000</v>
      </c>
      <c r="O152" s="38">
        <v>2800000</v>
      </c>
      <c r="P152" s="38">
        <v>2800000</v>
      </c>
      <c r="Q152" s="38">
        <v>2800000</v>
      </c>
      <c r="R152" s="38">
        <v>2800000</v>
      </c>
      <c r="S152" s="38">
        <v>2800000</v>
      </c>
      <c r="T152" s="64">
        <f t="shared" si="15"/>
        <v>33600000</v>
      </c>
      <c r="U152" s="64">
        <f t="shared" si="16"/>
        <v>2800000</v>
      </c>
      <c r="V152" s="94">
        <f>SUM(T152:U153)</f>
        <v>36400000</v>
      </c>
      <c r="X152" s="66"/>
    </row>
    <row r="153" spans="1:24" s="65" customFormat="1" ht="30" customHeight="1" thickBot="1" x14ac:dyDescent="0.25">
      <c r="A153" s="97"/>
      <c r="B153" s="98"/>
      <c r="C153" s="98"/>
      <c r="D153" s="100"/>
      <c r="E153" s="101"/>
      <c r="F153" s="14">
        <v>133</v>
      </c>
      <c r="G153" s="67" t="s">
        <v>22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37">
        <v>0</v>
      </c>
      <c r="N153" s="37">
        <v>0</v>
      </c>
      <c r="O153" s="37">
        <v>0</v>
      </c>
      <c r="P153" s="37">
        <v>0</v>
      </c>
      <c r="Q153" s="37">
        <v>0</v>
      </c>
      <c r="R153" s="37">
        <v>0</v>
      </c>
      <c r="S153" s="37">
        <v>0</v>
      </c>
      <c r="T153" s="61">
        <f t="shared" si="15"/>
        <v>0</v>
      </c>
      <c r="U153" s="61">
        <f t="shared" si="16"/>
        <v>0</v>
      </c>
      <c r="V153" s="95"/>
      <c r="X153" s="66"/>
    </row>
    <row r="154" spans="1:24" s="65" customFormat="1" ht="30" customHeight="1" x14ac:dyDescent="0.2">
      <c r="A154" s="96">
        <f t="shared" si="17"/>
        <v>71</v>
      </c>
      <c r="B154" s="94"/>
      <c r="C154" s="94">
        <v>6229280</v>
      </c>
      <c r="D154" s="99" t="s">
        <v>45</v>
      </c>
      <c r="E154" s="99" t="s">
        <v>29</v>
      </c>
      <c r="F154" s="15">
        <v>111</v>
      </c>
      <c r="G154" s="63" t="s">
        <v>19</v>
      </c>
      <c r="H154" s="38">
        <v>1510200</v>
      </c>
      <c r="I154" s="38">
        <v>1510200</v>
      </c>
      <c r="J154" s="38">
        <v>1510200</v>
      </c>
      <c r="K154" s="38">
        <v>1510200</v>
      </c>
      <c r="L154" s="38">
        <v>1510200</v>
      </c>
      <c r="M154" s="38">
        <v>1510200</v>
      </c>
      <c r="N154" s="38">
        <v>1510200</v>
      </c>
      <c r="O154" s="38">
        <v>1510200</v>
      </c>
      <c r="P154" s="38">
        <v>1510200</v>
      </c>
      <c r="Q154" s="38">
        <v>1510200</v>
      </c>
      <c r="R154" s="38">
        <v>1510200</v>
      </c>
      <c r="S154" s="38">
        <v>1510200</v>
      </c>
      <c r="T154" s="64">
        <f t="shared" si="15"/>
        <v>18122400</v>
      </c>
      <c r="U154" s="64">
        <f t="shared" si="16"/>
        <v>1510200</v>
      </c>
      <c r="V154" s="94">
        <f>SUM(T154:U155)</f>
        <v>19632600</v>
      </c>
      <c r="X154" s="66"/>
    </row>
    <row r="155" spans="1:24" s="65" customFormat="1" ht="30" customHeight="1" thickBot="1" x14ac:dyDescent="0.25">
      <c r="A155" s="97"/>
      <c r="B155" s="98"/>
      <c r="C155" s="98"/>
      <c r="D155" s="100"/>
      <c r="E155" s="101"/>
      <c r="F155" s="14">
        <v>133</v>
      </c>
      <c r="G155" s="67" t="s">
        <v>22</v>
      </c>
      <c r="H155" s="37">
        <v>0</v>
      </c>
      <c r="I155" s="37">
        <v>0</v>
      </c>
      <c r="J155" s="37">
        <v>0</v>
      </c>
      <c r="K155" s="37">
        <v>0</v>
      </c>
      <c r="L155" s="37">
        <v>0</v>
      </c>
      <c r="M155" s="37">
        <v>0</v>
      </c>
      <c r="N155" s="37">
        <v>0</v>
      </c>
      <c r="O155" s="37">
        <v>0</v>
      </c>
      <c r="P155" s="37">
        <v>0</v>
      </c>
      <c r="Q155" s="37">
        <v>0</v>
      </c>
      <c r="R155" s="37">
        <v>0</v>
      </c>
      <c r="S155" s="37">
        <v>0</v>
      </c>
      <c r="T155" s="61">
        <f t="shared" si="15"/>
        <v>0</v>
      </c>
      <c r="U155" s="61">
        <f t="shared" si="16"/>
        <v>0</v>
      </c>
      <c r="V155" s="95"/>
      <c r="X155" s="66"/>
    </row>
    <row r="156" spans="1:24" s="65" customFormat="1" ht="30" customHeight="1" x14ac:dyDescent="0.2">
      <c r="A156" s="96">
        <f t="shared" si="17"/>
        <v>72</v>
      </c>
      <c r="B156" s="94"/>
      <c r="C156" s="94">
        <v>866473</v>
      </c>
      <c r="D156" s="99" t="s">
        <v>244</v>
      </c>
      <c r="E156" s="99" t="s">
        <v>29</v>
      </c>
      <c r="F156" s="15">
        <v>111</v>
      </c>
      <c r="G156" s="63" t="s">
        <v>19</v>
      </c>
      <c r="H156" s="38">
        <v>5500000</v>
      </c>
      <c r="I156" s="38">
        <v>5500000</v>
      </c>
      <c r="J156" s="38">
        <v>5500000</v>
      </c>
      <c r="K156" s="38">
        <v>5500000</v>
      </c>
      <c r="L156" s="38">
        <v>5500000</v>
      </c>
      <c r="M156" s="38">
        <v>5500000</v>
      </c>
      <c r="N156" s="38">
        <v>5500000</v>
      </c>
      <c r="O156" s="38">
        <v>5500000</v>
      </c>
      <c r="P156" s="38">
        <v>5500000</v>
      </c>
      <c r="Q156" s="38">
        <v>5500000</v>
      </c>
      <c r="R156" s="38">
        <v>2016667</v>
      </c>
      <c r="S156" s="38">
        <v>0</v>
      </c>
      <c r="T156" s="64">
        <f t="shared" si="15"/>
        <v>57016667</v>
      </c>
      <c r="U156" s="64">
        <f t="shared" si="16"/>
        <v>4751388.916666667</v>
      </c>
      <c r="V156" s="94">
        <f>SUM(T156:U157)</f>
        <v>94268055.916666657</v>
      </c>
      <c r="X156" s="66"/>
    </row>
    <row r="157" spans="1:24" s="65" customFormat="1" ht="30" customHeight="1" thickBot="1" x14ac:dyDescent="0.25">
      <c r="A157" s="97"/>
      <c r="B157" s="98"/>
      <c r="C157" s="98"/>
      <c r="D157" s="100"/>
      <c r="E157" s="101"/>
      <c r="F157" s="14">
        <v>133</v>
      </c>
      <c r="G157" s="67" t="s">
        <v>22</v>
      </c>
      <c r="H157" s="37">
        <v>5000000</v>
      </c>
      <c r="I157" s="37">
        <v>5000000</v>
      </c>
      <c r="J157" s="37">
        <v>5000000</v>
      </c>
      <c r="K157" s="37">
        <v>5000000</v>
      </c>
      <c r="L157" s="37">
        <v>5000000</v>
      </c>
      <c r="M157" s="37">
        <v>5000000</v>
      </c>
      <c r="N157" s="37">
        <v>0</v>
      </c>
      <c r="O157" s="37">
        <v>0</v>
      </c>
      <c r="P157" s="37">
        <v>0</v>
      </c>
      <c r="Q157" s="37">
        <v>0</v>
      </c>
      <c r="R157" s="37">
        <v>0</v>
      </c>
      <c r="S157" s="37">
        <v>0</v>
      </c>
      <c r="T157" s="61">
        <f t="shared" si="15"/>
        <v>30000000</v>
      </c>
      <c r="U157" s="61">
        <f t="shared" si="16"/>
        <v>2500000</v>
      </c>
      <c r="V157" s="95"/>
      <c r="X157" s="66"/>
    </row>
    <row r="158" spans="1:24" s="65" customFormat="1" ht="30" customHeight="1" x14ac:dyDescent="0.2">
      <c r="A158" s="96">
        <f t="shared" si="17"/>
        <v>73</v>
      </c>
      <c r="B158" s="94"/>
      <c r="C158" s="94">
        <v>3225999</v>
      </c>
      <c r="D158" s="99" t="s">
        <v>245</v>
      </c>
      <c r="E158" s="99" t="s">
        <v>29</v>
      </c>
      <c r="F158" s="15">
        <v>111</v>
      </c>
      <c r="G158" s="63" t="s">
        <v>19</v>
      </c>
      <c r="H158" s="38">
        <v>2100000</v>
      </c>
      <c r="I158" s="38">
        <v>2100000</v>
      </c>
      <c r="J158" s="38">
        <v>2100000</v>
      </c>
      <c r="K158" s="38">
        <v>2100000</v>
      </c>
      <c r="L158" s="38">
        <v>2100000</v>
      </c>
      <c r="M158" s="38">
        <v>2100000</v>
      </c>
      <c r="N158" s="38">
        <v>2100000</v>
      </c>
      <c r="O158" s="38">
        <v>2100000</v>
      </c>
      <c r="P158" s="38">
        <v>2100000</v>
      </c>
      <c r="Q158" s="38">
        <v>2100000</v>
      </c>
      <c r="R158" s="38">
        <v>2100000</v>
      </c>
      <c r="S158" s="38">
        <v>2100000</v>
      </c>
      <c r="T158" s="64">
        <f t="shared" si="15"/>
        <v>25200000</v>
      </c>
      <c r="U158" s="64">
        <f t="shared" si="16"/>
        <v>2100000</v>
      </c>
      <c r="V158" s="94">
        <f>SUM(T158:U159)</f>
        <v>27300000</v>
      </c>
      <c r="X158" s="66"/>
    </row>
    <row r="159" spans="1:24" s="65" customFormat="1" ht="30" customHeight="1" thickBot="1" x14ac:dyDescent="0.25">
      <c r="A159" s="97"/>
      <c r="B159" s="98"/>
      <c r="C159" s="98"/>
      <c r="D159" s="100"/>
      <c r="E159" s="101"/>
      <c r="F159" s="14">
        <v>133</v>
      </c>
      <c r="G159" s="67" t="s">
        <v>22</v>
      </c>
      <c r="H159" s="37">
        <v>0</v>
      </c>
      <c r="I159" s="37">
        <v>0</v>
      </c>
      <c r="J159" s="37">
        <v>0</v>
      </c>
      <c r="K159" s="37">
        <v>0</v>
      </c>
      <c r="L159" s="37">
        <v>0</v>
      </c>
      <c r="M159" s="37">
        <v>0</v>
      </c>
      <c r="N159" s="37">
        <v>0</v>
      </c>
      <c r="O159" s="37">
        <v>0</v>
      </c>
      <c r="P159" s="37">
        <v>0</v>
      </c>
      <c r="Q159" s="37">
        <v>0</v>
      </c>
      <c r="R159" s="37">
        <v>0</v>
      </c>
      <c r="S159" s="37">
        <v>0</v>
      </c>
      <c r="T159" s="61">
        <f t="shared" si="15"/>
        <v>0</v>
      </c>
      <c r="U159" s="61">
        <f t="shared" si="16"/>
        <v>0</v>
      </c>
      <c r="V159" s="95"/>
      <c r="X159" s="66"/>
    </row>
    <row r="160" spans="1:24" s="65" customFormat="1" ht="30" customHeight="1" thickBot="1" x14ac:dyDescent="0.25">
      <c r="A160" s="96">
        <f t="shared" si="17"/>
        <v>74</v>
      </c>
      <c r="B160" s="94"/>
      <c r="C160" s="94">
        <v>1032418</v>
      </c>
      <c r="D160" s="99" t="s">
        <v>307</v>
      </c>
      <c r="E160" s="99" t="s">
        <v>29</v>
      </c>
      <c r="F160" s="15">
        <v>111</v>
      </c>
      <c r="G160" s="63" t="s">
        <v>19</v>
      </c>
      <c r="H160" s="37">
        <v>1510200</v>
      </c>
      <c r="I160" s="37">
        <v>1510200</v>
      </c>
      <c r="J160" s="37">
        <v>1510200</v>
      </c>
      <c r="K160" s="37">
        <v>1510200</v>
      </c>
      <c r="L160" s="37">
        <v>1510200</v>
      </c>
      <c r="M160" s="37">
        <v>1510200</v>
      </c>
      <c r="N160" s="37">
        <v>1510200</v>
      </c>
      <c r="O160" s="37">
        <v>1510200</v>
      </c>
      <c r="P160" s="37">
        <v>1510200</v>
      </c>
      <c r="Q160" s="37">
        <v>1510200</v>
      </c>
      <c r="R160" s="37">
        <v>1510200</v>
      </c>
      <c r="S160" s="37">
        <v>1510200</v>
      </c>
      <c r="T160" s="64">
        <f>SUM(H160:S160)</f>
        <v>18122400</v>
      </c>
      <c r="U160" s="64">
        <f t="shared" ref="U160:U261" si="18">T160/12</f>
        <v>1510200</v>
      </c>
      <c r="V160" s="94">
        <f>SUM(T160:U161)</f>
        <v>19632600</v>
      </c>
      <c r="X160" s="66"/>
    </row>
    <row r="161" spans="1:24" s="65" customFormat="1" ht="30" customHeight="1" thickBot="1" x14ac:dyDescent="0.25">
      <c r="A161" s="97"/>
      <c r="B161" s="98"/>
      <c r="C161" s="98"/>
      <c r="D161" s="100"/>
      <c r="E161" s="101"/>
      <c r="F161" s="14">
        <v>133</v>
      </c>
      <c r="G161" s="67" t="s">
        <v>22</v>
      </c>
      <c r="H161" s="61">
        <v>0</v>
      </c>
      <c r="I161" s="61">
        <v>0</v>
      </c>
      <c r="J161" s="61">
        <v>0</v>
      </c>
      <c r="K161" s="61">
        <v>0</v>
      </c>
      <c r="L161" s="61">
        <v>0</v>
      </c>
      <c r="M161" s="61">
        <v>0</v>
      </c>
      <c r="N161" s="61">
        <v>0</v>
      </c>
      <c r="O161" s="61">
        <v>0</v>
      </c>
      <c r="P161" s="61">
        <v>0</v>
      </c>
      <c r="Q161" s="61">
        <v>0</v>
      </c>
      <c r="R161" s="61">
        <v>0</v>
      </c>
      <c r="S161" s="61">
        <v>0</v>
      </c>
      <c r="T161" s="61">
        <f t="shared" ref="T161:T307" si="19">SUM(H161:S161)</f>
        <v>0</v>
      </c>
      <c r="U161" s="61">
        <f t="shared" si="18"/>
        <v>0</v>
      </c>
      <c r="V161" s="95"/>
      <c r="X161" s="66"/>
    </row>
    <row r="162" spans="1:24" s="65" customFormat="1" ht="30" customHeight="1" x14ac:dyDescent="0.2">
      <c r="A162" s="96">
        <f t="shared" si="17"/>
        <v>75</v>
      </c>
      <c r="B162" s="94"/>
      <c r="C162" s="94">
        <v>1893974</v>
      </c>
      <c r="D162" s="99" t="s">
        <v>247</v>
      </c>
      <c r="E162" s="99" t="s">
        <v>29</v>
      </c>
      <c r="F162" s="15">
        <v>111</v>
      </c>
      <c r="G162" s="63" t="s">
        <v>19</v>
      </c>
      <c r="H162" s="38">
        <v>2016000</v>
      </c>
      <c r="I162" s="38">
        <v>2016000</v>
      </c>
      <c r="J162" s="38">
        <v>2016000</v>
      </c>
      <c r="K162" s="38">
        <v>2016000</v>
      </c>
      <c r="L162" s="38">
        <v>2016000</v>
      </c>
      <c r="M162" s="38">
        <v>2016000</v>
      </c>
      <c r="N162" s="38">
        <v>2016000</v>
      </c>
      <c r="O162" s="38">
        <v>2016000</v>
      </c>
      <c r="P162" s="38">
        <v>2016000</v>
      </c>
      <c r="Q162" s="38">
        <v>2016000</v>
      </c>
      <c r="R162" s="38">
        <v>2016000</v>
      </c>
      <c r="S162" s="38">
        <v>2016000</v>
      </c>
      <c r="T162" s="64">
        <f t="shared" si="19"/>
        <v>24192000</v>
      </c>
      <c r="U162" s="64">
        <f t="shared" si="18"/>
        <v>2016000</v>
      </c>
      <c r="V162" s="94">
        <f>SUM(T162:U163)</f>
        <v>26208000</v>
      </c>
      <c r="X162" s="66"/>
    </row>
    <row r="163" spans="1:24" s="65" customFormat="1" ht="30" customHeight="1" thickBot="1" x14ac:dyDescent="0.25">
      <c r="A163" s="97"/>
      <c r="B163" s="98"/>
      <c r="C163" s="98"/>
      <c r="D163" s="100"/>
      <c r="E163" s="101"/>
      <c r="F163" s="14">
        <v>133</v>
      </c>
      <c r="G163" s="67" t="s">
        <v>22</v>
      </c>
      <c r="H163" s="37">
        <v>0</v>
      </c>
      <c r="I163" s="37">
        <v>0</v>
      </c>
      <c r="J163" s="37">
        <v>0</v>
      </c>
      <c r="K163" s="37">
        <v>0</v>
      </c>
      <c r="L163" s="37">
        <v>0</v>
      </c>
      <c r="M163" s="37">
        <v>0</v>
      </c>
      <c r="N163" s="37">
        <v>0</v>
      </c>
      <c r="O163" s="37">
        <v>0</v>
      </c>
      <c r="P163" s="37">
        <v>0</v>
      </c>
      <c r="Q163" s="37">
        <v>0</v>
      </c>
      <c r="R163" s="37">
        <v>0</v>
      </c>
      <c r="S163" s="37">
        <v>0</v>
      </c>
      <c r="T163" s="61">
        <f t="shared" si="19"/>
        <v>0</v>
      </c>
      <c r="U163" s="61">
        <f t="shared" si="18"/>
        <v>0</v>
      </c>
      <c r="V163" s="95"/>
      <c r="X163" s="66"/>
    </row>
    <row r="164" spans="1:24" s="65" customFormat="1" ht="30" customHeight="1" x14ac:dyDescent="0.2">
      <c r="A164" s="96">
        <f t="shared" si="17"/>
        <v>76</v>
      </c>
      <c r="B164" s="94"/>
      <c r="C164" s="94">
        <v>3215247</v>
      </c>
      <c r="D164" s="99" t="s">
        <v>248</v>
      </c>
      <c r="E164" s="99" t="s">
        <v>29</v>
      </c>
      <c r="F164" s="15">
        <v>111</v>
      </c>
      <c r="G164" s="63" t="s">
        <v>19</v>
      </c>
      <c r="H164" s="38">
        <v>2052900</v>
      </c>
      <c r="I164" s="38">
        <v>2052900</v>
      </c>
      <c r="J164" s="38">
        <v>2052900</v>
      </c>
      <c r="K164" s="38">
        <v>2052900</v>
      </c>
      <c r="L164" s="38">
        <v>2052900</v>
      </c>
      <c r="M164" s="38">
        <v>2052900</v>
      </c>
      <c r="N164" s="38">
        <v>2052900</v>
      </c>
      <c r="O164" s="38">
        <v>2052900</v>
      </c>
      <c r="P164" s="38">
        <v>2052900</v>
      </c>
      <c r="Q164" s="38">
        <v>2052900</v>
      </c>
      <c r="R164" s="38">
        <v>2052900</v>
      </c>
      <c r="S164" s="38">
        <v>2052900</v>
      </c>
      <c r="T164" s="64">
        <f t="shared" si="19"/>
        <v>24634800</v>
      </c>
      <c r="U164" s="64">
        <f t="shared" si="18"/>
        <v>2052900</v>
      </c>
      <c r="V164" s="94">
        <f>SUM(T164:U165)</f>
        <v>26687700</v>
      </c>
      <c r="X164" s="66"/>
    </row>
    <row r="165" spans="1:24" s="65" customFormat="1" ht="30" customHeight="1" thickBot="1" x14ac:dyDescent="0.25">
      <c r="A165" s="97"/>
      <c r="B165" s="98"/>
      <c r="C165" s="98"/>
      <c r="D165" s="100"/>
      <c r="E165" s="101"/>
      <c r="F165" s="14">
        <v>133</v>
      </c>
      <c r="G165" s="67" t="s">
        <v>22</v>
      </c>
      <c r="H165" s="37">
        <v>0</v>
      </c>
      <c r="I165" s="37">
        <v>0</v>
      </c>
      <c r="J165" s="37">
        <v>0</v>
      </c>
      <c r="K165" s="37">
        <v>0</v>
      </c>
      <c r="L165" s="37">
        <v>0</v>
      </c>
      <c r="M165" s="37">
        <v>0</v>
      </c>
      <c r="N165" s="37">
        <v>0</v>
      </c>
      <c r="O165" s="37">
        <v>0</v>
      </c>
      <c r="P165" s="37">
        <v>0</v>
      </c>
      <c r="Q165" s="37">
        <v>0</v>
      </c>
      <c r="R165" s="37">
        <v>0</v>
      </c>
      <c r="S165" s="37">
        <v>0</v>
      </c>
      <c r="T165" s="61">
        <f t="shared" si="19"/>
        <v>0</v>
      </c>
      <c r="U165" s="61">
        <f t="shared" si="18"/>
        <v>0</v>
      </c>
      <c r="V165" s="95"/>
      <c r="X165" s="66"/>
    </row>
    <row r="166" spans="1:24" s="65" customFormat="1" ht="30" customHeight="1" x14ac:dyDescent="0.2">
      <c r="A166" s="96">
        <f t="shared" si="17"/>
        <v>77</v>
      </c>
      <c r="B166" s="94"/>
      <c r="C166" s="94">
        <v>4363272</v>
      </c>
      <c r="D166" s="99" t="s">
        <v>249</v>
      </c>
      <c r="E166" s="99" t="s">
        <v>29</v>
      </c>
      <c r="F166" s="15">
        <v>111</v>
      </c>
      <c r="G166" s="63" t="s">
        <v>19</v>
      </c>
      <c r="H166" s="38">
        <v>2300000</v>
      </c>
      <c r="I166" s="38">
        <v>2300000</v>
      </c>
      <c r="J166" s="38">
        <v>2300000</v>
      </c>
      <c r="K166" s="38">
        <v>2300000</v>
      </c>
      <c r="L166" s="38">
        <v>2300000</v>
      </c>
      <c r="M166" s="38">
        <v>2300000</v>
      </c>
      <c r="N166" s="38">
        <v>2300000</v>
      </c>
      <c r="O166" s="38">
        <v>2300000</v>
      </c>
      <c r="P166" s="38">
        <v>2300000</v>
      </c>
      <c r="Q166" s="38">
        <v>2300000</v>
      </c>
      <c r="R166" s="38">
        <v>2500000</v>
      </c>
      <c r="S166" s="38">
        <v>2500000</v>
      </c>
      <c r="T166" s="64">
        <f t="shared" si="19"/>
        <v>28000000</v>
      </c>
      <c r="U166" s="64">
        <f t="shared" si="18"/>
        <v>2333333.3333333335</v>
      </c>
      <c r="V166" s="94">
        <f>SUM(T166:U167)</f>
        <v>30333333.333333332</v>
      </c>
      <c r="X166" s="66"/>
    </row>
    <row r="167" spans="1:24" s="65" customFormat="1" ht="30" customHeight="1" thickBot="1" x14ac:dyDescent="0.25">
      <c r="A167" s="97"/>
      <c r="B167" s="98"/>
      <c r="C167" s="98"/>
      <c r="D167" s="100"/>
      <c r="E167" s="101"/>
      <c r="F167" s="14">
        <v>133</v>
      </c>
      <c r="G167" s="67" t="s">
        <v>22</v>
      </c>
      <c r="H167" s="37">
        <v>0</v>
      </c>
      <c r="I167" s="37">
        <v>0</v>
      </c>
      <c r="J167" s="37">
        <v>0</v>
      </c>
      <c r="K167" s="37">
        <v>0</v>
      </c>
      <c r="L167" s="37">
        <v>0</v>
      </c>
      <c r="M167" s="37">
        <v>0</v>
      </c>
      <c r="N167" s="37">
        <v>0</v>
      </c>
      <c r="O167" s="37">
        <v>0</v>
      </c>
      <c r="P167" s="37">
        <v>0</v>
      </c>
      <c r="Q167" s="37">
        <v>0</v>
      </c>
      <c r="R167" s="37">
        <v>0</v>
      </c>
      <c r="S167" s="37">
        <v>0</v>
      </c>
      <c r="T167" s="61">
        <f t="shared" si="19"/>
        <v>0</v>
      </c>
      <c r="U167" s="61">
        <f t="shared" si="18"/>
        <v>0</v>
      </c>
      <c r="V167" s="95"/>
      <c r="X167" s="66"/>
    </row>
    <row r="168" spans="1:24" s="65" customFormat="1" ht="30" customHeight="1" x14ac:dyDescent="0.2">
      <c r="A168" s="96">
        <f t="shared" si="17"/>
        <v>78</v>
      </c>
      <c r="B168" s="94"/>
      <c r="C168" s="94">
        <v>1686660</v>
      </c>
      <c r="D168" s="99" t="s">
        <v>250</v>
      </c>
      <c r="E168" s="99" t="s">
        <v>29</v>
      </c>
      <c r="F168" s="15">
        <v>111</v>
      </c>
      <c r="G168" s="63" t="s">
        <v>19</v>
      </c>
      <c r="H168" s="38">
        <v>2016000</v>
      </c>
      <c r="I168" s="38">
        <v>2016000</v>
      </c>
      <c r="J168" s="38">
        <v>2016000</v>
      </c>
      <c r="K168" s="38">
        <v>2016000</v>
      </c>
      <c r="L168" s="38">
        <v>2016000</v>
      </c>
      <c r="M168" s="38">
        <v>2016000</v>
      </c>
      <c r="N168" s="38">
        <v>2016000</v>
      </c>
      <c r="O168" s="38">
        <v>2016000</v>
      </c>
      <c r="P168" s="38">
        <v>2016000</v>
      </c>
      <c r="Q168" s="38">
        <v>2016000</v>
      </c>
      <c r="R168" s="38">
        <v>2016000</v>
      </c>
      <c r="S168" s="38">
        <v>2016000</v>
      </c>
      <c r="T168" s="64">
        <f t="shared" si="19"/>
        <v>24192000</v>
      </c>
      <c r="U168" s="64">
        <f t="shared" si="18"/>
        <v>2016000</v>
      </c>
      <c r="V168" s="94">
        <f>SUM(T168:U169)</f>
        <v>26208000</v>
      </c>
      <c r="X168" s="66"/>
    </row>
    <row r="169" spans="1:24" s="65" customFormat="1" ht="30" customHeight="1" thickBot="1" x14ac:dyDescent="0.25">
      <c r="A169" s="97"/>
      <c r="B169" s="98"/>
      <c r="C169" s="98"/>
      <c r="D169" s="100"/>
      <c r="E169" s="101"/>
      <c r="F169" s="14">
        <v>133</v>
      </c>
      <c r="G169" s="67" t="s">
        <v>22</v>
      </c>
      <c r="H169" s="37">
        <v>0</v>
      </c>
      <c r="I169" s="37">
        <v>0</v>
      </c>
      <c r="J169" s="37">
        <v>0</v>
      </c>
      <c r="K169" s="37">
        <v>0</v>
      </c>
      <c r="L169" s="37">
        <v>0</v>
      </c>
      <c r="M169" s="37">
        <v>0</v>
      </c>
      <c r="N169" s="37">
        <v>0</v>
      </c>
      <c r="O169" s="37">
        <v>0</v>
      </c>
      <c r="P169" s="37">
        <v>0</v>
      </c>
      <c r="Q169" s="37">
        <v>0</v>
      </c>
      <c r="R169" s="37">
        <v>0</v>
      </c>
      <c r="S169" s="37">
        <v>0</v>
      </c>
      <c r="T169" s="61">
        <f t="shared" si="19"/>
        <v>0</v>
      </c>
      <c r="U169" s="61">
        <f t="shared" si="18"/>
        <v>0</v>
      </c>
      <c r="V169" s="95"/>
      <c r="X169" s="66"/>
    </row>
    <row r="170" spans="1:24" s="65" customFormat="1" ht="30" customHeight="1" x14ac:dyDescent="0.2">
      <c r="A170" s="96">
        <f t="shared" si="17"/>
        <v>79</v>
      </c>
      <c r="B170" s="94"/>
      <c r="C170" s="94">
        <v>1723432</v>
      </c>
      <c r="D170" s="99" t="s">
        <v>251</v>
      </c>
      <c r="E170" s="99" t="s">
        <v>29</v>
      </c>
      <c r="F170" s="15">
        <v>111</v>
      </c>
      <c r="G170" s="63" t="s">
        <v>19</v>
      </c>
      <c r="H170" s="38">
        <v>1651700</v>
      </c>
      <c r="I170" s="38">
        <v>1651700</v>
      </c>
      <c r="J170" s="38">
        <v>1651700</v>
      </c>
      <c r="K170" s="38">
        <v>1651700</v>
      </c>
      <c r="L170" s="38">
        <v>1651700</v>
      </c>
      <c r="M170" s="38">
        <v>1651700</v>
      </c>
      <c r="N170" s="38">
        <v>1651700</v>
      </c>
      <c r="O170" s="38">
        <v>1651700</v>
      </c>
      <c r="P170" s="38">
        <v>1651700</v>
      </c>
      <c r="Q170" s="38">
        <v>1651700</v>
      </c>
      <c r="R170" s="38">
        <v>1651700</v>
      </c>
      <c r="S170" s="38">
        <v>1651700</v>
      </c>
      <c r="T170" s="64">
        <f t="shared" si="19"/>
        <v>19820400</v>
      </c>
      <c r="U170" s="64">
        <f t="shared" si="18"/>
        <v>1651700</v>
      </c>
      <c r="V170" s="94">
        <f>SUM(T170:U171)</f>
        <v>21472100</v>
      </c>
      <c r="X170" s="66"/>
    </row>
    <row r="171" spans="1:24" s="65" customFormat="1" ht="30" customHeight="1" thickBot="1" x14ac:dyDescent="0.25">
      <c r="A171" s="97"/>
      <c r="B171" s="98"/>
      <c r="C171" s="98"/>
      <c r="D171" s="100"/>
      <c r="E171" s="101"/>
      <c r="F171" s="14">
        <v>133</v>
      </c>
      <c r="G171" s="67" t="s">
        <v>22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0</v>
      </c>
      <c r="N171" s="37">
        <v>0</v>
      </c>
      <c r="O171" s="37">
        <v>0</v>
      </c>
      <c r="P171" s="37">
        <v>0</v>
      </c>
      <c r="Q171" s="37">
        <v>0</v>
      </c>
      <c r="R171" s="37">
        <v>0</v>
      </c>
      <c r="S171" s="37">
        <v>0</v>
      </c>
      <c r="T171" s="61">
        <f t="shared" si="19"/>
        <v>0</v>
      </c>
      <c r="U171" s="61">
        <f t="shared" si="18"/>
        <v>0</v>
      </c>
      <c r="V171" s="95"/>
      <c r="X171" s="66"/>
    </row>
    <row r="172" spans="1:24" s="65" customFormat="1" ht="30" customHeight="1" x14ac:dyDescent="0.2">
      <c r="A172" s="96">
        <f t="shared" si="17"/>
        <v>80</v>
      </c>
      <c r="B172" s="94"/>
      <c r="C172" s="94">
        <v>540705</v>
      </c>
      <c r="D172" s="99" t="s">
        <v>252</v>
      </c>
      <c r="E172" s="99" t="s">
        <v>29</v>
      </c>
      <c r="F172" s="15">
        <v>111</v>
      </c>
      <c r="G172" s="63" t="s">
        <v>19</v>
      </c>
      <c r="H172" s="38">
        <v>2300000</v>
      </c>
      <c r="I172" s="38">
        <v>2300000</v>
      </c>
      <c r="J172" s="38">
        <v>2300000</v>
      </c>
      <c r="K172" s="38">
        <v>2300000</v>
      </c>
      <c r="L172" s="38">
        <v>2300000</v>
      </c>
      <c r="M172" s="38">
        <v>2300000</v>
      </c>
      <c r="N172" s="38">
        <v>2300000</v>
      </c>
      <c r="O172" s="38">
        <v>2300000</v>
      </c>
      <c r="P172" s="38">
        <v>2300000</v>
      </c>
      <c r="Q172" s="38">
        <v>2300000</v>
      </c>
      <c r="R172" s="38">
        <v>843333</v>
      </c>
      <c r="S172" s="38">
        <v>0</v>
      </c>
      <c r="T172" s="64">
        <f t="shared" si="19"/>
        <v>23843333</v>
      </c>
      <c r="U172" s="64">
        <f t="shared" si="18"/>
        <v>1986944.4166666667</v>
      </c>
      <c r="V172" s="94">
        <f>SUM(T172:U173)</f>
        <v>32330277.416666668</v>
      </c>
      <c r="X172" s="66"/>
    </row>
    <row r="173" spans="1:24" s="65" customFormat="1" ht="30" customHeight="1" thickBot="1" x14ac:dyDescent="0.25">
      <c r="A173" s="97"/>
      <c r="B173" s="98"/>
      <c r="C173" s="98"/>
      <c r="D173" s="100"/>
      <c r="E173" s="101"/>
      <c r="F173" s="14">
        <v>133</v>
      </c>
      <c r="G173" s="67" t="s">
        <v>22</v>
      </c>
      <c r="H173" s="37">
        <v>1000000</v>
      </c>
      <c r="I173" s="37">
        <v>1000000</v>
      </c>
      <c r="J173" s="37">
        <v>1000000</v>
      </c>
      <c r="K173" s="37">
        <v>1000000</v>
      </c>
      <c r="L173" s="37">
        <v>1000000</v>
      </c>
      <c r="M173" s="37">
        <v>1000000</v>
      </c>
      <c r="N173" s="37">
        <v>0</v>
      </c>
      <c r="O173" s="37">
        <v>0</v>
      </c>
      <c r="P173" s="37">
        <v>0</v>
      </c>
      <c r="Q173" s="37">
        <v>0</v>
      </c>
      <c r="R173" s="37">
        <v>0</v>
      </c>
      <c r="S173" s="37">
        <v>0</v>
      </c>
      <c r="T173" s="61">
        <f t="shared" si="19"/>
        <v>6000000</v>
      </c>
      <c r="U173" s="61">
        <f t="shared" si="18"/>
        <v>500000</v>
      </c>
      <c r="V173" s="95"/>
      <c r="X173" s="66"/>
    </row>
    <row r="174" spans="1:24" s="65" customFormat="1" ht="27" customHeight="1" x14ac:dyDescent="0.2">
      <c r="A174" s="96">
        <f t="shared" si="17"/>
        <v>81</v>
      </c>
      <c r="B174" s="94"/>
      <c r="C174" s="94">
        <v>4603198</v>
      </c>
      <c r="D174" s="99" t="s">
        <v>253</v>
      </c>
      <c r="E174" s="99" t="s">
        <v>29</v>
      </c>
      <c r="F174" s="15">
        <v>111</v>
      </c>
      <c r="G174" s="63" t="s">
        <v>19</v>
      </c>
      <c r="H174" s="38">
        <v>2300000</v>
      </c>
      <c r="I174" s="38">
        <v>2300000</v>
      </c>
      <c r="J174" s="38">
        <v>2300000</v>
      </c>
      <c r="K174" s="38">
        <v>2300000</v>
      </c>
      <c r="L174" s="38">
        <v>2300000</v>
      </c>
      <c r="M174" s="38">
        <v>2300000</v>
      </c>
      <c r="N174" s="38">
        <v>2300000</v>
      </c>
      <c r="O174" s="38">
        <v>2300000</v>
      </c>
      <c r="P174" s="38">
        <v>2300000</v>
      </c>
      <c r="Q174" s="38">
        <v>2300000</v>
      </c>
      <c r="R174" s="38">
        <v>2300000</v>
      </c>
      <c r="S174" s="38">
        <v>2300000</v>
      </c>
      <c r="T174" s="64">
        <f t="shared" si="19"/>
        <v>27600000</v>
      </c>
      <c r="U174" s="64">
        <f t="shared" si="18"/>
        <v>2300000</v>
      </c>
      <c r="V174" s="94">
        <f>SUM(T174:U175)</f>
        <v>33150000</v>
      </c>
      <c r="X174" s="66"/>
    </row>
    <row r="175" spans="1:24" s="65" customFormat="1" ht="19.5" customHeight="1" thickBot="1" x14ac:dyDescent="0.25">
      <c r="A175" s="97"/>
      <c r="B175" s="98"/>
      <c r="C175" s="98"/>
      <c r="D175" s="100"/>
      <c r="E175" s="101"/>
      <c r="F175" s="14">
        <v>133</v>
      </c>
      <c r="G175" s="67" t="s">
        <v>22</v>
      </c>
      <c r="H175" s="37">
        <v>500000</v>
      </c>
      <c r="I175" s="37">
        <v>500000</v>
      </c>
      <c r="J175" s="37">
        <v>500000</v>
      </c>
      <c r="K175" s="37">
        <v>500000</v>
      </c>
      <c r="L175" s="37">
        <v>500000</v>
      </c>
      <c r="M175" s="37">
        <v>500000</v>
      </c>
      <c r="N175" s="37">
        <v>0</v>
      </c>
      <c r="O175" s="37">
        <v>0</v>
      </c>
      <c r="P175" s="37">
        <v>0</v>
      </c>
      <c r="Q175" s="37">
        <v>0</v>
      </c>
      <c r="R175" s="37">
        <v>0</v>
      </c>
      <c r="S175" s="37">
        <v>0</v>
      </c>
      <c r="T175" s="61">
        <f t="shared" si="19"/>
        <v>3000000</v>
      </c>
      <c r="U175" s="61">
        <f t="shared" si="18"/>
        <v>250000</v>
      </c>
      <c r="V175" s="95"/>
      <c r="X175" s="66"/>
    </row>
    <row r="176" spans="1:24" s="65" customFormat="1" ht="30" customHeight="1" x14ac:dyDescent="0.2">
      <c r="A176" s="96">
        <f t="shared" si="17"/>
        <v>82</v>
      </c>
      <c r="B176" s="94"/>
      <c r="C176" s="94">
        <v>2062479</v>
      </c>
      <c r="D176" s="99" t="s">
        <v>254</v>
      </c>
      <c r="E176" s="99" t="s">
        <v>29</v>
      </c>
      <c r="F176" s="15">
        <v>111</v>
      </c>
      <c r="G176" s="63" t="s">
        <v>19</v>
      </c>
      <c r="H176" s="38">
        <v>2800000</v>
      </c>
      <c r="I176" s="38">
        <v>2800000</v>
      </c>
      <c r="J176" s="38">
        <v>2800000</v>
      </c>
      <c r="K176" s="38">
        <v>2800000</v>
      </c>
      <c r="L176" s="38">
        <v>2800000</v>
      </c>
      <c r="M176" s="38">
        <v>2800000</v>
      </c>
      <c r="N176" s="38">
        <v>2800000</v>
      </c>
      <c r="O176" s="38">
        <v>2800000</v>
      </c>
      <c r="P176" s="38">
        <v>2800000</v>
      </c>
      <c r="Q176" s="38">
        <v>2800000</v>
      </c>
      <c r="R176" s="38">
        <v>2800000</v>
      </c>
      <c r="S176" s="38">
        <v>2800000</v>
      </c>
      <c r="T176" s="64">
        <f t="shared" si="19"/>
        <v>33600000</v>
      </c>
      <c r="U176" s="64">
        <f t="shared" si="18"/>
        <v>2800000</v>
      </c>
      <c r="V176" s="94">
        <f>SUM(T176:U177)</f>
        <v>36400000</v>
      </c>
      <c r="X176" s="66"/>
    </row>
    <row r="177" spans="1:24" s="65" customFormat="1" ht="30" customHeight="1" thickBot="1" x14ac:dyDescent="0.25">
      <c r="A177" s="97"/>
      <c r="B177" s="98"/>
      <c r="C177" s="98"/>
      <c r="D177" s="100"/>
      <c r="E177" s="101"/>
      <c r="F177" s="14">
        <v>133</v>
      </c>
      <c r="G177" s="67" t="s">
        <v>22</v>
      </c>
      <c r="H177" s="37">
        <v>0</v>
      </c>
      <c r="I177" s="37">
        <v>0</v>
      </c>
      <c r="J177" s="37">
        <v>0</v>
      </c>
      <c r="K177" s="37">
        <v>0</v>
      </c>
      <c r="L177" s="37">
        <v>0</v>
      </c>
      <c r="M177" s="37">
        <v>0</v>
      </c>
      <c r="N177" s="37">
        <v>0</v>
      </c>
      <c r="O177" s="37">
        <v>0</v>
      </c>
      <c r="P177" s="37">
        <v>0</v>
      </c>
      <c r="Q177" s="37">
        <v>0</v>
      </c>
      <c r="R177" s="37">
        <v>0</v>
      </c>
      <c r="S177" s="37">
        <v>0</v>
      </c>
      <c r="T177" s="61">
        <f t="shared" si="19"/>
        <v>0</v>
      </c>
      <c r="U177" s="61">
        <f t="shared" si="18"/>
        <v>0</v>
      </c>
      <c r="V177" s="95"/>
      <c r="X177" s="66"/>
    </row>
    <row r="178" spans="1:24" s="65" customFormat="1" ht="30" customHeight="1" x14ac:dyDescent="0.2">
      <c r="A178" s="96">
        <f t="shared" ref="A178:A240" si="20">A176+1</f>
        <v>83</v>
      </c>
      <c r="B178" s="94"/>
      <c r="C178" s="94">
        <v>593806</v>
      </c>
      <c r="D178" s="99" t="s">
        <v>399</v>
      </c>
      <c r="E178" s="99" t="s">
        <v>29</v>
      </c>
      <c r="F178" s="15">
        <v>111</v>
      </c>
      <c r="G178" s="63" t="s">
        <v>19</v>
      </c>
      <c r="H178" s="38">
        <v>2100000</v>
      </c>
      <c r="I178" s="38">
        <v>2100000</v>
      </c>
      <c r="J178" s="38">
        <v>2100000</v>
      </c>
      <c r="K178" s="38">
        <v>2100000</v>
      </c>
      <c r="L178" s="38">
        <v>2100000</v>
      </c>
      <c r="M178" s="38">
        <v>2100000</v>
      </c>
      <c r="N178" s="38">
        <v>2100000</v>
      </c>
      <c r="O178" s="38">
        <v>2100000</v>
      </c>
      <c r="P178" s="38">
        <v>2100000</v>
      </c>
      <c r="Q178" s="38">
        <v>2100000</v>
      </c>
      <c r="R178" s="38">
        <v>2100000</v>
      </c>
      <c r="S178" s="38">
        <v>2100000</v>
      </c>
      <c r="T178" s="64">
        <f t="shared" si="19"/>
        <v>25200000</v>
      </c>
      <c r="U178" s="64">
        <f t="shared" si="18"/>
        <v>2100000</v>
      </c>
      <c r="V178" s="94">
        <f>SUM(T178:U179)</f>
        <v>27300000</v>
      </c>
      <c r="X178" s="66"/>
    </row>
    <row r="179" spans="1:24" s="65" customFormat="1" ht="30" customHeight="1" thickBot="1" x14ac:dyDescent="0.25">
      <c r="A179" s="97"/>
      <c r="B179" s="98"/>
      <c r="C179" s="98"/>
      <c r="D179" s="100"/>
      <c r="E179" s="101"/>
      <c r="F179" s="14">
        <v>133</v>
      </c>
      <c r="G179" s="67" t="s">
        <v>22</v>
      </c>
      <c r="H179" s="37">
        <v>0</v>
      </c>
      <c r="I179" s="37">
        <v>0</v>
      </c>
      <c r="J179" s="37">
        <v>0</v>
      </c>
      <c r="K179" s="37">
        <v>0</v>
      </c>
      <c r="L179" s="37">
        <v>0</v>
      </c>
      <c r="M179" s="37">
        <v>0</v>
      </c>
      <c r="N179" s="37">
        <v>0</v>
      </c>
      <c r="O179" s="37">
        <v>0</v>
      </c>
      <c r="P179" s="37">
        <v>0</v>
      </c>
      <c r="Q179" s="37">
        <v>0</v>
      </c>
      <c r="R179" s="37">
        <v>0</v>
      </c>
      <c r="S179" s="37">
        <v>0</v>
      </c>
      <c r="T179" s="61">
        <f t="shared" si="19"/>
        <v>0</v>
      </c>
      <c r="U179" s="61">
        <f t="shared" si="18"/>
        <v>0</v>
      </c>
      <c r="V179" s="95"/>
      <c r="X179" s="66"/>
    </row>
    <row r="180" spans="1:24" s="65" customFormat="1" ht="30" customHeight="1" x14ac:dyDescent="0.2">
      <c r="A180" s="96">
        <f t="shared" si="20"/>
        <v>84</v>
      </c>
      <c r="B180" s="94"/>
      <c r="C180" s="94">
        <v>4329124</v>
      </c>
      <c r="D180" s="99" t="s">
        <v>256</v>
      </c>
      <c r="E180" s="99" t="s">
        <v>29</v>
      </c>
      <c r="F180" s="15">
        <v>111</v>
      </c>
      <c r="G180" s="63" t="s">
        <v>19</v>
      </c>
      <c r="H180" s="38">
        <v>2300000</v>
      </c>
      <c r="I180" s="38">
        <v>2300000</v>
      </c>
      <c r="J180" s="38">
        <v>2300000</v>
      </c>
      <c r="K180" s="38">
        <v>2300000</v>
      </c>
      <c r="L180" s="38">
        <v>2300000</v>
      </c>
      <c r="M180" s="38">
        <v>2300000</v>
      </c>
      <c r="N180" s="38">
        <v>2300000</v>
      </c>
      <c r="O180" s="38">
        <v>2300000</v>
      </c>
      <c r="P180" s="38">
        <v>2300000</v>
      </c>
      <c r="Q180" s="38">
        <v>2300000</v>
      </c>
      <c r="R180" s="38">
        <v>2300000</v>
      </c>
      <c r="S180" s="38">
        <v>2300000</v>
      </c>
      <c r="T180" s="64">
        <f t="shared" si="19"/>
        <v>27600000</v>
      </c>
      <c r="U180" s="64">
        <f t="shared" si="18"/>
        <v>2300000</v>
      </c>
      <c r="V180" s="94">
        <f>SUM(T180:U181)</f>
        <v>29900000</v>
      </c>
      <c r="X180" s="66"/>
    </row>
    <row r="181" spans="1:24" s="65" customFormat="1" ht="30" customHeight="1" thickBot="1" x14ac:dyDescent="0.25">
      <c r="A181" s="97"/>
      <c r="B181" s="98"/>
      <c r="C181" s="98"/>
      <c r="D181" s="100"/>
      <c r="E181" s="101"/>
      <c r="F181" s="14">
        <v>133</v>
      </c>
      <c r="G181" s="67" t="s">
        <v>22</v>
      </c>
      <c r="H181" s="37">
        <v>0</v>
      </c>
      <c r="I181" s="37">
        <v>0</v>
      </c>
      <c r="J181" s="37">
        <v>0</v>
      </c>
      <c r="K181" s="37">
        <v>0</v>
      </c>
      <c r="L181" s="37">
        <v>0</v>
      </c>
      <c r="M181" s="37">
        <v>0</v>
      </c>
      <c r="N181" s="37">
        <v>0</v>
      </c>
      <c r="O181" s="37">
        <v>0</v>
      </c>
      <c r="P181" s="37">
        <v>0</v>
      </c>
      <c r="Q181" s="37">
        <v>0</v>
      </c>
      <c r="R181" s="37">
        <v>0</v>
      </c>
      <c r="S181" s="37">
        <v>0</v>
      </c>
      <c r="T181" s="61">
        <f t="shared" si="19"/>
        <v>0</v>
      </c>
      <c r="U181" s="61">
        <f t="shared" si="18"/>
        <v>0</v>
      </c>
      <c r="V181" s="95"/>
      <c r="X181" s="66"/>
    </row>
    <row r="182" spans="1:24" s="65" customFormat="1" ht="30" customHeight="1" x14ac:dyDescent="0.2">
      <c r="A182" s="96">
        <f t="shared" si="20"/>
        <v>85</v>
      </c>
      <c r="B182" s="94"/>
      <c r="C182" s="94">
        <v>2616658</v>
      </c>
      <c r="D182" s="99" t="s">
        <v>257</v>
      </c>
      <c r="E182" s="99" t="s">
        <v>29</v>
      </c>
      <c r="F182" s="15">
        <v>111</v>
      </c>
      <c r="G182" s="63" t="s">
        <v>19</v>
      </c>
      <c r="H182" s="38">
        <v>2300000</v>
      </c>
      <c r="I182" s="38">
        <v>2300000</v>
      </c>
      <c r="J182" s="38">
        <v>2300000</v>
      </c>
      <c r="K182" s="38">
        <v>2500000</v>
      </c>
      <c r="L182" s="38">
        <v>2300000</v>
      </c>
      <c r="M182" s="38">
        <v>2300000</v>
      </c>
      <c r="N182" s="38">
        <v>2300000</v>
      </c>
      <c r="O182" s="38">
        <v>2300000</v>
      </c>
      <c r="P182" s="38">
        <v>2300000</v>
      </c>
      <c r="Q182" s="38">
        <v>2300000</v>
      </c>
      <c r="R182" s="38">
        <v>2300000</v>
      </c>
      <c r="S182" s="38">
        <v>2300000</v>
      </c>
      <c r="T182" s="64">
        <f t="shared" si="19"/>
        <v>27800000</v>
      </c>
      <c r="U182" s="64">
        <f t="shared" si="18"/>
        <v>2316666.6666666665</v>
      </c>
      <c r="V182" s="94">
        <f>SUM(T182:U183)</f>
        <v>30116666.666666668</v>
      </c>
      <c r="X182" s="66"/>
    </row>
    <row r="183" spans="1:24" s="65" customFormat="1" ht="30" customHeight="1" thickBot="1" x14ac:dyDescent="0.25">
      <c r="A183" s="97"/>
      <c r="B183" s="98"/>
      <c r="C183" s="98"/>
      <c r="D183" s="100"/>
      <c r="E183" s="101"/>
      <c r="F183" s="14">
        <v>133</v>
      </c>
      <c r="G183" s="67" t="s">
        <v>22</v>
      </c>
      <c r="H183" s="37">
        <v>0</v>
      </c>
      <c r="I183" s="37">
        <v>0</v>
      </c>
      <c r="J183" s="37">
        <v>0</v>
      </c>
      <c r="K183" s="37">
        <v>0</v>
      </c>
      <c r="L183" s="37">
        <v>0</v>
      </c>
      <c r="M183" s="37">
        <v>0</v>
      </c>
      <c r="N183" s="37">
        <v>0</v>
      </c>
      <c r="O183" s="37">
        <v>0</v>
      </c>
      <c r="P183" s="37">
        <v>0</v>
      </c>
      <c r="Q183" s="37">
        <v>0</v>
      </c>
      <c r="R183" s="37">
        <v>0</v>
      </c>
      <c r="S183" s="37">
        <v>0</v>
      </c>
      <c r="T183" s="61">
        <f t="shared" si="19"/>
        <v>0</v>
      </c>
      <c r="U183" s="61">
        <f t="shared" si="18"/>
        <v>0</v>
      </c>
      <c r="V183" s="95"/>
      <c r="X183" s="66"/>
    </row>
    <row r="184" spans="1:24" s="65" customFormat="1" ht="30" customHeight="1" x14ac:dyDescent="0.2">
      <c r="A184" s="96">
        <f t="shared" si="20"/>
        <v>86</v>
      </c>
      <c r="B184" s="94"/>
      <c r="C184" s="94">
        <v>940142</v>
      </c>
      <c r="D184" s="99" t="s">
        <v>258</v>
      </c>
      <c r="E184" s="99" t="s">
        <v>29</v>
      </c>
      <c r="F184" s="15">
        <v>111</v>
      </c>
      <c r="G184" s="63" t="s">
        <v>19</v>
      </c>
      <c r="H184" s="38">
        <v>1849500</v>
      </c>
      <c r="I184" s="38">
        <v>1849500</v>
      </c>
      <c r="J184" s="38">
        <v>1849500</v>
      </c>
      <c r="K184" s="38">
        <v>1849500</v>
      </c>
      <c r="L184" s="38">
        <v>1849500</v>
      </c>
      <c r="M184" s="38">
        <v>1849500</v>
      </c>
      <c r="N184" s="38">
        <v>1849500</v>
      </c>
      <c r="O184" s="38">
        <v>1849500</v>
      </c>
      <c r="P184" s="38">
        <v>1849500</v>
      </c>
      <c r="Q184" s="38">
        <v>1849500</v>
      </c>
      <c r="R184" s="38">
        <v>1849500</v>
      </c>
      <c r="S184" s="38">
        <v>1849500</v>
      </c>
      <c r="T184" s="64">
        <f t="shared" si="19"/>
        <v>22194000</v>
      </c>
      <c r="U184" s="64">
        <f t="shared" si="18"/>
        <v>1849500</v>
      </c>
      <c r="V184" s="94">
        <f>SUM(T184:U185)</f>
        <v>24043500</v>
      </c>
      <c r="X184" s="66"/>
    </row>
    <row r="185" spans="1:24" s="65" customFormat="1" ht="30" customHeight="1" thickBot="1" x14ac:dyDescent="0.25">
      <c r="A185" s="97"/>
      <c r="B185" s="98"/>
      <c r="C185" s="98"/>
      <c r="D185" s="100"/>
      <c r="E185" s="101"/>
      <c r="F185" s="14">
        <v>133</v>
      </c>
      <c r="G185" s="67" t="s">
        <v>22</v>
      </c>
      <c r="H185" s="37">
        <v>0</v>
      </c>
      <c r="I185" s="37">
        <v>0</v>
      </c>
      <c r="J185" s="37">
        <v>0</v>
      </c>
      <c r="K185" s="37">
        <v>0</v>
      </c>
      <c r="L185" s="37">
        <v>0</v>
      </c>
      <c r="M185" s="37">
        <v>0</v>
      </c>
      <c r="N185" s="37">
        <v>0</v>
      </c>
      <c r="O185" s="37">
        <v>0</v>
      </c>
      <c r="P185" s="37">
        <v>0</v>
      </c>
      <c r="Q185" s="37">
        <v>0</v>
      </c>
      <c r="R185" s="37">
        <v>0</v>
      </c>
      <c r="S185" s="37">
        <v>0</v>
      </c>
      <c r="T185" s="61">
        <f t="shared" si="19"/>
        <v>0</v>
      </c>
      <c r="U185" s="61">
        <f t="shared" si="18"/>
        <v>0</v>
      </c>
      <c r="V185" s="95"/>
      <c r="X185" s="66"/>
    </row>
    <row r="186" spans="1:24" s="65" customFormat="1" ht="30" customHeight="1" x14ac:dyDescent="0.2">
      <c r="A186" s="96">
        <f t="shared" si="20"/>
        <v>87</v>
      </c>
      <c r="B186" s="94"/>
      <c r="C186" s="94">
        <v>671694</v>
      </c>
      <c r="D186" s="99" t="s">
        <v>259</v>
      </c>
      <c r="E186" s="99" t="s">
        <v>29</v>
      </c>
      <c r="F186" s="15">
        <v>111</v>
      </c>
      <c r="G186" s="63" t="s">
        <v>19</v>
      </c>
      <c r="H186" s="38">
        <v>2100000</v>
      </c>
      <c r="I186" s="38">
        <v>2100000</v>
      </c>
      <c r="J186" s="38">
        <v>2100000</v>
      </c>
      <c r="K186" s="38">
        <v>2100000</v>
      </c>
      <c r="L186" s="38">
        <v>2100000</v>
      </c>
      <c r="M186" s="38">
        <v>2100000</v>
      </c>
      <c r="N186" s="38">
        <v>2100000</v>
      </c>
      <c r="O186" s="38">
        <v>2100000</v>
      </c>
      <c r="P186" s="38">
        <v>2100000</v>
      </c>
      <c r="Q186" s="38">
        <v>2100000</v>
      </c>
      <c r="R186" s="38">
        <v>2100000</v>
      </c>
      <c r="S186" s="38">
        <v>2100000</v>
      </c>
      <c r="T186" s="64">
        <f t="shared" si="19"/>
        <v>25200000</v>
      </c>
      <c r="U186" s="64">
        <f t="shared" si="18"/>
        <v>2100000</v>
      </c>
      <c r="V186" s="94">
        <f>SUM(T186:U187)</f>
        <v>27300000</v>
      </c>
      <c r="X186" s="66"/>
    </row>
    <row r="187" spans="1:24" s="65" customFormat="1" ht="30" customHeight="1" thickBot="1" x14ac:dyDescent="0.25">
      <c r="A187" s="97"/>
      <c r="B187" s="98"/>
      <c r="C187" s="98"/>
      <c r="D187" s="100"/>
      <c r="E187" s="101"/>
      <c r="F187" s="14">
        <v>133</v>
      </c>
      <c r="G187" s="67" t="s">
        <v>22</v>
      </c>
      <c r="H187" s="37">
        <v>0</v>
      </c>
      <c r="I187" s="37">
        <v>0</v>
      </c>
      <c r="J187" s="37">
        <v>0</v>
      </c>
      <c r="K187" s="37">
        <v>0</v>
      </c>
      <c r="L187" s="37">
        <v>0</v>
      </c>
      <c r="M187" s="37">
        <v>0</v>
      </c>
      <c r="N187" s="37">
        <v>0</v>
      </c>
      <c r="O187" s="37">
        <v>0</v>
      </c>
      <c r="P187" s="37">
        <v>0</v>
      </c>
      <c r="Q187" s="37">
        <v>0</v>
      </c>
      <c r="R187" s="37">
        <v>0</v>
      </c>
      <c r="S187" s="37">
        <v>0</v>
      </c>
      <c r="T187" s="61">
        <f t="shared" si="19"/>
        <v>0</v>
      </c>
      <c r="U187" s="61">
        <f t="shared" si="18"/>
        <v>0</v>
      </c>
      <c r="V187" s="95"/>
      <c r="X187" s="66"/>
    </row>
    <row r="188" spans="1:24" s="65" customFormat="1" ht="30" customHeight="1" x14ac:dyDescent="0.2">
      <c r="A188" s="96">
        <f t="shared" si="20"/>
        <v>88</v>
      </c>
      <c r="B188" s="94"/>
      <c r="C188" s="94">
        <v>1875654</v>
      </c>
      <c r="D188" s="99" t="s">
        <v>308</v>
      </c>
      <c r="E188" s="99" t="s">
        <v>29</v>
      </c>
      <c r="F188" s="15">
        <v>111</v>
      </c>
      <c r="G188" s="63" t="s">
        <v>19</v>
      </c>
      <c r="H188" s="38">
        <v>1510200</v>
      </c>
      <c r="I188" s="38">
        <v>1510200</v>
      </c>
      <c r="J188" s="38">
        <v>1510200</v>
      </c>
      <c r="K188" s="38">
        <v>1510200</v>
      </c>
      <c r="L188" s="38">
        <v>1510200</v>
      </c>
      <c r="M188" s="38">
        <v>1510200</v>
      </c>
      <c r="N188" s="38">
        <v>1510200</v>
      </c>
      <c r="O188" s="38">
        <v>1510200</v>
      </c>
      <c r="P188" s="38">
        <v>1510200</v>
      </c>
      <c r="Q188" s="38">
        <v>1510200</v>
      </c>
      <c r="R188" s="38">
        <v>1510200</v>
      </c>
      <c r="S188" s="38">
        <v>1510200</v>
      </c>
      <c r="T188" s="64">
        <f t="shared" si="19"/>
        <v>18122400</v>
      </c>
      <c r="U188" s="64">
        <f t="shared" si="18"/>
        <v>1510200</v>
      </c>
      <c r="V188" s="94">
        <f>SUM(T188:U189)</f>
        <v>19632600</v>
      </c>
      <c r="X188" s="66"/>
    </row>
    <row r="189" spans="1:24" s="65" customFormat="1" ht="30" customHeight="1" thickBot="1" x14ac:dyDescent="0.25">
      <c r="A189" s="97"/>
      <c r="B189" s="98"/>
      <c r="C189" s="98"/>
      <c r="D189" s="100"/>
      <c r="E189" s="101"/>
      <c r="F189" s="14">
        <v>133</v>
      </c>
      <c r="G189" s="67" t="s">
        <v>22</v>
      </c>
      <c r="H189" s="37">
        <v>0</v>
      </c>
      <c r="I189" s="37">
        <v>0</v>
      </c>
      <c r="J189" s="37">
        <v>0</v>
      </c>
      <c r="K189" s="37">
        <v>0</v>
      </c>
      <c r="L189" s="37">
        <v>0</v>
      </c>
      <c r="M189" s="37">
        <v>0</v>
      </c>
      <c r="N189" s="37">
        <v>0</v>
      </c>
      <c r="O189" s="37">
        <v>0</v>
      </c>
      <c r="P189" s="37">
        <v>0</v>
      </c>
      <c r="Q189" s="37">
        <v>0</v>
      </c>
      <c r="R189" s="37">
        <v>0</v>
      </c>
      <c r="S189" s="37">
        <v>0</v>
      </c>
      <c r="T189" s="61">
        <f t="shared" si="19"/>
        <v>0</v>
      </c>
      <c r="U189" s="61">
        <f t="shared" si="18"/>
        <v>0</v>
      </c>
      <c r="V189" s="95"/>
      <c r="X189" s="66"/>
    </row>
    <row r="190" spans="1:24" s="65" customFormat="1" ht="30" customHeight="1" x14ac:dyDescent="0.2">
      <c r="A190" s="96">
        <f t="shared" si="20"/>
        <v>89</v>
      </c>
      <c r="B190" s="94"/>
      <c r="C190" s="94">
        <v>4360209</v>
      </c>
      <c r="D190" s="99" t="s">
        <v>309</v>
      </c>
      <c r="E190" s="99" t="s">
        <v>29</v>
      </c>
      <c r="F190" s="15">
        <v>111</v>
      </c>
      <c r="G190" s="63" t="s">
        <v>19</v>
      </c>
      <c r="H190" s="38">
        <v>1510200</v>
      </c>
      <c r="I190" s="38">
        <v>1510200</v>
      </c>
      <c r="J190" s="38">
        <v>1510200</v>
      </c>
      <c r="K190" s="38">
        <v>1510200</v>
      </c>
      <c r="L190" s="38">
        <v>1510200</v>
      </c>
      <c r="M190" s="38">
        <v>1510200</v>
      </c>
      <c r="N190" s="38">
        <v>1510200</v>
      </c>
      <c r="O190" s="38">
        <v>1510200</v>
      </c>
      <c r="P190" s="38">
        <v>1510200</v>
      </c>
      <c r="Q190" s="38">
        <v>1510200</v>
      </c>
      <c r="R190" s="38">
        <v>1510200</v>
      </c>
      <c r="S190" s="38">
        <v>1510200</v>
      </c>
      <c r="T190" s="64">
        <f t="shared" si="19"/>
        <v>18122400</v>
      </c>
      <c r="U190" s="64">
        <f t="shared" si="18"/>
        <v>1510200</v>
      </c>
      <c r="V190" s="94">
        <f>SUM(T190:U191)</f>
        <v>19632600</v>
      </c>
      <c r="X190" s="66"/>
    </row>
    <row r="191" spans="1:24" s="65" customFormat="1" ht="30" customHeight="1" thickBot="1" x14ac:dyDescent="0.25">
      <c r="A191" s="97"/>
      <c r="B191" s="98"/>
      <c r="C191" s="98"/>
      <c r="D191" s="100"/>
      <c r="E191" s="101"/>
      <c r="F191" s="14">
        <v>133</v>
      </c>
      <c r="G191" s="67" t="s">
        <v>22</v>
      </c>
      <c r="H191" s="37">
        <v>0</v>
      </c>
      <c r="I191" s="37">
        <v>0</v>
      </c>
      <c r="J191" s="37">
        <v>0</v>
      </c>
      <c r="K191" s="37">
        <v>0</v>
      </c>
      <c r="L191" s="37">
        <v>0</v>
      </c>
      <c r="M191" s="37">
        <v>0</v>
      </c>
      <c r="N191" s="37">
        <v>0</v>
      </c>
      <c r="O191" s="37">
        <v>0</v>
      </c>
      <c r="P191" s="37">
        <v>0</v>
      </c>
      <c r="Q191" s="37">
        <v>0</v>
      </c>
      <c r="R191" s="37">
        <v>0</v>
      </c>
      <c r="S191" s="37">
        <v>0</v>
      </c>
      <c r="T191" s="37">
        <v>0</v>
      </c>
      <c r="U191" s="61">
        <f t="shared" si="18"/>
        <v>0</v>
      </c>
      <c r="V191" s="95"/>
      <c r="X191" s="66"/>
    </row>
    <row r="192" spans="1:24" s="65" customFormat="1" ht="30" customHeight="1" x14ac:dyDescent="0.2">
      <c r="A192" s="96">
        <f t="shared" si="20"/>
        <v>90</v>
      </c>
      <c r="B192" s="94"/>
      <c r="C192" s="94">
        <v>4006859</v>
      </c>
      <c r="D192" s="99" t="s">
        <v>262</v>
      </c>
      <c r="E192" s="99" t="s">
        <v>29</v>
      </c>
      <c r="F192" s="15">
        <v>111</v>
      </c>
      <c r="G192" s="63" t="s">
        <v>19</v>
      </c>
      <c r="H192" s="38">
        <v>6000000</v>
      </c>
      <c r="I192" s="38">
        <v>6000000</v>
      </c>
      <c r="J192" s="38">
        <v>6000000</v>
      </c>
      <c r="K192" s="38">
        <v>6000000</v>
      </c>
      <c r="L192" s="38">
        <v>6000000</v>
      </c>
      <c r="M192" s="38">
        <v>6000000</v>
      </c>
      <c r="N192" s="38">
        <v>6000000</v>
      </c>
      <c r="O192" s="38">
        <v>6000000</v>
      </c>
      <c r="P192" s="38">
        <v>6000000</v>
      </c>
      <c r="Q192" s="38">
        <v>6000000</v>
      </c>
      <c r="R192" s="38">
        <v>6000000</v>
      </c>
      <c r="S192" s="38">
        <v>6000000</v>
      </c>
      <c r="T192" s="64">
        <f t="shared" si="19"/>
        <v>72000000</v>
      </c>
      <c r="U192" s="64">
        <f t="shared" si="18"/>
        <v>6000000</v>
      </c>
      <c r="V192" s="94">
        <f>SUM(T192:U193)</f>
        <v>78000000</v>
      </c>
      <c r="X192" s="66"/>
    </row>
    <row r="193" spans="1:24" s="65" customFormat="1" ht="30" customHeight="1" thickBot="1" x14ac:dyDescent="0.25">
      <c r="A193" s="97"/>
      <c r="B193" s="98"/>
      <c r="C193" s="98"/>
      <c r="D193" s="100"/>
      <c r="E193" s="101"/>
      <c r="F193" s="14">
        <v>133</v>
      </c>
      <c r="G193" s="67" t="s">
        <v>22</v>
      </c>
      <c r="H193" s="37">
        <v>0</v>
      </c>
      <c r="I193" s="37">
        <v>0</v>
      </c>
      <c r="J193" s="37">
        <v>0</v>
      </c>
      <c r="K193" s="37">
        <v>0</v>
      </c>
      <c r="L193" s="37">
        <v>0</v>
      </c>
      <c r="M193" s="37">
        <v>0</v>
      </c>
      <c r="N193" s="37">
        <v>0</v>
      </c>
      <c r="O193" s="37">
        <v>0</v>
      </c>
      <c r="P193" s="37">
        <v>0</v>
      </c>
      <c r="Q193" s="37">
        <v>0</v>
      </c>
      <c r="R193" s="37">
        <v>0</v>
      </c>
      <c r="S193" s="37">
        <v>0</v>
      </c>
      <c r="T193" s="61">
        <f t="shared" si="19"/>
        <v>0</v>
      </c>
      <c r="U193" s="61">
        <f t="shared" si="18"/>
        <v>0</v>
      </c>
      <c r="V193" s="95"/>
      <c r="X193" s="66"/>
    </row>
    <row r="194" spans="1:24" s="65" customFormat="1" ht="30" customHeight="1" x14ac:dyDescent="0.2">
      <c r="A194" s="96">
        <f t="shared" si="20"/>
        <v>91</v>
      </c>
      <c r="B194" s="94"/>
      <c r="C194" s="94">
        <v>5160814</v>
      </c>
      <c r="D194" s="99" t="s">
        <v>263</v>
      </c>
      <c r="E194" s="99" t="s">
        <v>29</v>
      </c>
      <c r="F194" s="15">
        <v>111</v>
      </c>
      <c r="G194" s="63" t="s">
        <v>19</v>
      </c>
      <c r="H194" s="38">
        <v>2800000</v>
      </c>
      <c r="I194" s="38">
        <v>2800000</v>
      </c>
      <c r="J194" s="38">
        <v>2800000</v>
      </c>
      <c r="K194" s="38">
        <v>2800000</v>
      </c>
      <c r="L194" s="38">
        <v>2800000</v>
      </c>
      <c r="M194" s="38">
        <v>2800000</v>
      </c>
      <c r="N194" s="38">
        <v>2800000</v>
      </c>
      <c r="O194" s="38">
        <v>2800000</v>
      </c>
      <c r="P194" s="38">
        <v>2800000</v>
      </c>
      <c r="Q194" s="38">
        <v>2800000</v>
      </c>
      <c r="R194" s="38">
        <v>2800000</v>
      </c>
      <c r="S194" s="38">
        <v>2800000</v>
      </c>
      <c r="T194" s="64">
        <f t="shared" si="19"/>
        <v>33600000</v>
      </c>
      <c r="U194" s="64">
        <f t="shared" si="18"/>
        <v>2800000</v>
      </c>
      <c r="V194" s="94">
        <f>SUM(T194:U195)</f>
        <v>36400000</v>
      </c>
      <c r="X194" s="66"/>
    </row>
    <row r="195" spans="1:24" s="65" customFormat="1" ht="30" customHeight="1" thickBot="1" x14ac:dyDescent="0.25">
      <c r="A195" s="97"/>
      <c r="B195" s="98"/>
      <c r="C195" s="98"/>
      <c r="D195" s="100"/>
      <c r="E195" s="101"/>
      <c r="F195" s="14">
        <v>133</v>
      </c>
      <c r="G195" s="67" t="s">
        <v>22</v>
      </c>
      <c r="H195" s="37">
        <v>0</v>
      </c>
      <c r="I195" s="37">
        <v>0</v>
      </c>
      <c r="J195" s="37">
        <v>0</v>
      </c>
      <c r="K195" s="37">
        <v>0</v>
      </c>
      <c r="L195" s="37">
        <v>0</v>
      </c>
      <c r="M195" s="37">
        <v>0</v>
      </c>
      <c r="N195" s="37">
        <v>0</v>
      </c>
      <c r="O195" s="37">
        <v>0</v>
      </c>
      <c r="P195" s="37">
        <v>0</v>
      </c>
      <c r="Q195" s="37">
        <v>0</v>
      </c>
      <c r="R195" s="37">
        <v>0</v>
      </c>
      <c r="S195" s="37">
        <v>0</v>
      </c>
      <c r="T195" s="61">
        <f t="shared" si="19"/>
        <v>0</v>
      </c>
      <c r="U195" s="61">
        <f t="shared" si="18"/>
        <v>0</v>
      </c>
      <c r="V195" s="95"/>
      <c r="X195" s="66"/>
    </row>
    <row r="196" spans="1:24" s="65" customFormat="1" ht="30" customHeight="1" x14ac:dyDescent="0.2">
      <c r="A196" s="96">
        <f t="shared" si="20"/>
        <v>92</v>
      </c>
      <c r="B196" s="102"/>
      <c r="C196" s="94">
        <v>4647108</v>
      </c>
      <c r="D196" s="99" t="s">
        <v>311</v>
      </c>
      <c r="E196" s="99" t="s">
        <v>29</v>
      </c>
      <c r="F196" s="15">
        <v>111</v>
      </c>
      <c r="G196" s="63" t="s">
        <v>19</v>
      </c>
      <c r="H196" s="59">
        <v>2016000</v>
      </c>
      <c r="I196" s="59">
        <v>2016000</v>
      </c>
      <c r="J196" s="59">
        <v>2016000</v>
      </c>
      <c r="K196" s="59">
        <v>2016000</v>
      </c>
      <c r="L196" s="59">
        <v>2016000</v>
      </c>
      <c r="M196" s="59">
        <v>2016000</v>
      </c>
      <c r="N196" s="59">
        <v>2016000</v>
      </c>
      <c r="O196" s="59">
        <v>2016000</v>
      </c>
      <c r="P196" s="59">
        <v>2016000</v>
      </c>
      <c r="Q196" s="59">
        <v>2016000</v>
      </c>
      <c r="R196" s="59">
        <v>2016000</v>
      </c>
      <c r="S196" s="59">
        <v>2016000</v>
      </c>
      <c r="T196" s="64">
        <f t="shared" ref="T196:T199" si="21">SUM(H196:S196)</f>
        <v>24192000</v>
      </c>
      <c r="U196" s="64">
        <f t="shared" ref="U196:U199" si="22">T196/12</f>
        <v>2016000</v>
      </c>
      <c r="V196" s="94">
        <f t="shared" ref="V196" si="23">SUM(T196:U197)</f>
        <v>26208000</v>
      </c>
      <c r="X196" s="66"/>
    </row>
    <row r="197" spans="1:24" s="65" customFormat="1" ht="30" customHeight="1" thickBot="1" x14ac:dyDescent="0.25">
      <c r="A197" s="97"/>
      <c r="B197" s="102"/>
      <c r="C197" s="98"/>
      <c r="D197" s="100"/>
      <c r="E197" s="101"/>
      <c r="F197" s="14">
        <v>133</v>
      </c>
      <c r="G197" s="67" t="s">
        <v>22</v>
      </c>
      <c r="H197" s="59">
        <v>0</v>
      </c>
      <c r="I197" s="59">
        <v>0</v>
      </c>
      <c r="J197" s="59">
        <v>0</v>
      </c>
      <c r="K197" s="59">
        <v>0</v>
      </c>
      <c r="L197" s="59">
        <v>0</v>
      </c>
      <c r="M197" s="59">
        <v>0</v>
      </c>
      <c r="N197" s="59">
        <v>0</v>
      </c>
      <c r="O197" s="59">
        <v>0</v>
      </c>
      <c r="P197" s="59">
        <v>0</v>
      </c>
      <c r="Q197" s="59">
        <v>0</v>
      </c>
      <c r="R197" s="59">
        <v>0</v>
      </c>
      <c r="S197" s="59">
        <v>0</v>
      </c>
      <c r="T197" s="64">
        <f t="shared" si="21"/>
        <v>0</v>
      </c>
      <c r="U197" s="64">
        <f t="shared" si="22"/>
        <v>0</v>
      </c>
      <c r="V197" s="95"/>
      <c r="X197" s="66"/>
    </row>
    <row r="198" spans="1:24" s="65" customFormat="1" ht="30" customHeight="1" x14ac:dyDescent="0.2">
      <c r="A198" s="96">
        <f t="shared" si="20"/>
        <v>93</v>
      </c>
      <c r="B198" s="102"/>
      <c r="C198" s="94">
        <v>3287150</v>
      </c>
      <c r="D198" s="99" t="s">
        <v>59</v>
      </c>
      <c r="E198" s="99" t="s">
        <v>29</v>
      </c>
      <c r="F198" s="15">
        <v>112</v>
      </c>
      <c r="G198" s="68" t="s">
        <v>19</v>
      </c>
      <c r="H198" s="59">
        <v>1510200</v>
      </c>
      <c r="I198" s="59">
        <v>1510200</v>
      </c>
      <c r="J198" s="59">
        <v>1510200</v>
      </c>
      <c r="K198" s="59">
        <v>1510200</v>
      </c>
      <c r="L198" s="59">
        <v>1510200</v>
      </c>
      <c r="M198" s="59">
        <v>1510200</v>
      </c>
      <c r="N198" s="59">
        <v>1510200</v>
      </c>
      <c r="O198" s="59">
        <v>1510200</v>
      </c>
      <c r="P198" s="59">
        <v>1510200</v>
      </c>
      <c r="Q198" s="59">
        <v>1510200</v>
      </c>
      <c r="R198" s="59">
        <v>1510200</v>
      </c>
      <c r="S198" s="59">
        <v>1510200</v>
      </c>
      <c r="T198" s="64">
        <f t="shared" si="21"/>
        <v>18122400</v>
      </c>
      <c r="U198" s="64">
        <f t="shared" si="22"/>
        <v>1510200</v>
      </c>
      <c r="V198" s="94">
        <f>SUM(T198:U199)</f>
        <v>19632600</v>
      </c>
      <c r="X198" s="66"/>
    </row>
    <row r="199" spans="1:24" s="65" customFormat="1" ht="30" customHeight="1" thickBot="1" x14ac:dyDescent="0.25">
      <c r="A199" s="97"/>
      <c r="B199" s="102"/>
      <c r="C199" s="98"/>
      <c r="D199" s="100"/>
      <c r="E199" s="100"/>
      <c r="F199" s="14">
        <v>113</v>
      </c>
      <c r="G199" s="68" t="s">
        <v>22</v>
      </c>
      <c r="H199" s="59">
        <v>0</v>
      </c>
      <c r="I199" s="59">
        <v>0</v>
      </c>
      <c r="J199" s="59">
        <v>0</v>
      </c>
      <c r="K199" s="59">
        <v>0</v>
      </c>
      <c r="L199" s="59">
        <v>0</v>
      </c>
      <c r="M199" s="59">
        <v>0</v>
      </c>
      <c r="N199" s="59">
        <v>0</v>
      </c>
      <c r="O199" s="59">
        <v>0</v>
      </c>
      <c r="P199" s="59">
        <v>0</v>
      </c>
      <c r="Q199" s="59">
        <v>0</v>
      </c>
      <c r="R199" s="59">
        <v>0</v>
      </c>
      <c r="S199" s="59">
        <v>0</v>
      </c>
      <c r="T199" s="64">
        <f t="shared" si="21"/>
        <v>0</v>
      </c>
      <c r="U199" s="64">
        <f t="shared" si="22"/>
        <v>0</v>
      </c>
      <c r="V199" s="95"/>
      <c r="X199" s="66"/>
    </row>
    <row r="200" spans="1:24" s="65" customFormat="1" ht="30" customHeight="1" x14ac:dyDescent="0.2">
      <c r="A200" s="96">
        <f t="shared" si="20"/>
        <v>94</v>
      </c>
      <c r="B200" s="102"/>
      <c r="C200" s="94">
        <v>6252207</v>
      </c>
      <c r="D200" s="99" t="s">
        <v>76</v>
      </c>
      <c r="E200" s="99" t="s">
        <v>29</v>
      </c>
      <c r="F200" s="15">
        <v>112</v>
      </c>
      <c r="G200" s="68" t="s">
        <v>19</v>
      </c>
      <c r="H200" s="59">
        <v>1510200</v>
      </c>
      <c r="I200" s="59">
        <v>1510200</v>
      </c>
      <c r="J200" s="59">
        <v>1510200</v>
      </c>
      <c r="K200" s="59">
        <v>1510200</v>
      </c>
      <c r="L200" s="59">
        <v>1510200</v>
      </c>
      <c r="M200" s="59">
        <v>1510200</v>
      </c>
      <c r="N200" s="59">
        <v>1510200</v>
      </c>
      <c r="O200" s="59">
        <v>1510200</v>
      </c>
      <c r="P200" s="59">
        <v>1510200</v>
      </c>
      <c r="Q200" s="59">
        <v>1510200</v>
      </c>
      <c r="R200" s="59">
        <v>1510200</v>
      </c>
      <c r="S200" s="59">
        <v>1510200</v>
      </c>
      <c r="T200" s="64">
        <f t="shared" ref="T200:T259" si="24">SUM(H200:S200)</f>
        <v>18122400</v>
      </c>
      <c r="U200" s="64">
        <f t="shared" ref="U200:U259" si="25">T200/12</f>
        <v>1510200</v>
      </c>
      <c r="V200" s="94">
        <f>SUM(T200:U201)</f>
        <v>19632600</v>
      </c>
      <c r="X200" s="66"/>
    </row>
    <row r="201" spans="1:24" s="65" customFormat="1" ht="30" customHeight="1" thickBot="1" x14ac:dyDescent="0.25">
      <c r="A201" s="97"/>
      <c r="B201" s="102"/>
      <c r="C201" s="98"/>
      <c r="D201" s="100"/>
      <c r="E201" s="100"/>
      <c r="F201" s="14">
        <v>113</v>
      </c>
      <c r="G201" s="68" t="s">
        <v>22</v>
      </c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64">
        <f t="shared" si="24"/>
        <v>0</v>
      </c>
      <c r="U201" s="64">
        <f t="shared" si="25"/>
        <v>0</v>
      </c>
      <c r="V201" s="95"/>
      <c r="X201" s="66"/>
    </row>
    <row r="202" spans="1:24" s="65" customFormat="1" ht="30" customHeight="1" x14ac:dyDescent="0.2">
      <c r="A202" s="96">
        <f t="shared" si="20"/>
        <v>95</v>
      </c>
      <c r="B202" s="102"/>
      <c r="C202" s="94">
        <v>4990859</v>
      </c>
      <c r="D202" s="99" t="s">
        <v>77</v>
      </c>
      <c r="E202" s="99" t="s">
        <v>29</v>
      </c>
      <c r="F202" s="15">
        <v>112</v>
      </c>
      <c r="G202" s="68" t="s">
        <v>19</v>
      </c>
      <c r="H202" s="59">
        <v>3500000</v>
      </c>
      <c r="I202" s="59">
        <v>4000000</v>
      </c>
      <c r="J202" s="59">
        <v>4000000</v>
      </c>
      <c r="K202" s="59">
        <v>4000000</v>
      </c>
      <c r="L202" s="59">
        <v>4000000</v>
      </c>
      <c r="M202" s="59">
        <v>4000000</v>
      </c>
      <c r="N202" s="59">
        <v>4000000</v>
      </c>
      <c r="O202" s="59">
        <v>4000000</v>
      </c>
      <c r="P202" s="59">
        <v>4000000</v>
      </c>
      <c r="Q202" s="59">
        <v>4000000</v>
      </c>
      <c r="R202" s="59">
        <v>4000000</v>
      </c>
      <c r="S202" s="59">
        <v>4000000</v>
      </c>
      <c r="T202" s="64">
        <f t="shared" si="24"/>
        <v>47500000</v>
      </c>
      <c r="U202" s="64">
        <f t="shared" si="25"/>
        <v>3958333.3333333335</v>
      </c>
      <c r="V202" s="94">
        <f>SUM(T202:U203)</f>
        <v>51458333.333333336</v>
      </c>
      <c r="X202" s="66"/>
    </row>
    <row r="203" spans="1:24" s="65" customFormat="1" ht="30" customHeight="1" thickBot="1" x14ac:dyDescent="0.25">
      <c r="A203" s="97"/>
      <c r="B203" s="102"/>
      <c r="C203" s="98"/>
      <c r="D203" s="100"/>
      <c r="E203" s="100"/>
      <c r="F203" s="14">
        <v>113</v>
      </c>
      <c r="G203" s="68" t="s">
        <v>22</v>
      </c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64">
        <f t="shared" si="24"/>
        <v>0</v>
      </c>
      <c r="U203" s="64">
        <f t="shared" si="25"/>
        <v>0</v>
      </c>
      <c r="V203" s="95"/>
      <c r="X203" s="66"/>
    </row>
    <row r="204" spans="1:24" s="65" customFormat="1" ht="30" customHeight="1" x14ac:dyDescent="0.2">
      <c r="A204" s="96">
        <f t="shared" si="20"/>
        <v>96</v>
      </c>
      <c r="B204" s="98"/>
      <c r="C204" s="94">
        <v>1959666</v>
      </c>
      <c r="D204" s="99" t="s">
        <v>79</v>
      </c>
      <c r="E204" s="99" t="s">
        <v>29</v>
      </c>
      <c r="F204" s="15">
        <v>111</v>
      </c>
      <c r="G204" s="63" t="s">
        <v>19</v>
      </c>
      <c r="H204" s="38">
        <v>1510200</v>
      </c>
      <c r="I204" s="38">
        <v>1510200</v>
      </c>
      <c r="J204" s="38">
        <v>1510200</v>
      </c>
      <c r="K204" s="38">
        <v>1510200</v>
      </c>
      <c r="L204" s="38">
        <v>1510200</v>
      </c>
      <c r="M204" s="38">
        <v>1510200</v>
      </c>
      <c r="N204" s="38">
        <v>1510200</v>
      </c>
      <c r="O204" s="38">
        <v>1510200</v>
      </c>
      <c r="P204" s="38">
        <v>1510200</v>
      </c>
      <c r="Q204" s="38">
        <v>1510200</v>
      </c>
      <c r="R204" s="38">
        <v>1510200</v>
      </c>
      <c r="S204" s="38">
        <v>1510200</v>
      </c>
      <c r="T204" s="64">
        <f t="shared" si="24"/>
        <v>18122400</v>
      </c>
      <c r="U204" s="64">
        <f t="shared" si="25"/>
        <v>1510200</v>
      </c>
      <c r="V204" s="94">
        <f>SUM(T204:U205)</f>
        <v>19632600</v>
      </c>
      <c r="X204" s="66"/>
    </row>
    <row r="205" spans="1:24" s="65" customFormat="1" ht="30" customHeight="1" thickBot="1" x14ac:dyDescent="0.25">
      <c r="A205" s="97"/>
      <c r="B205" s="98"/>
      <c r="C205" s="98"/>
      <c r="D205" s="100"/>
      <c r="E205" s="101"/>
      <c r="F205" s="14">
        <v>133</v>
      </c>
      <c r="G205" s="67" t="s">
        <v>22</v>
      </c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61">
        <f t="shared" si="24"/>
        <v>0</v>
      </c>
      <c r="U205" s="61">
        <f t="shared" si="25"/>
        <v>0</v>
      </c>
      <c r="V205" s="95"/>
      <c r="X205" s="66"/>
    </row>
    <row r="206" spans="1:24" s="65" customFormat="1" ht="30" customHeight="1" x14ac:dyDescent="0.2">
      <c r="A206" s="96">
        <f t="shared" si="20"/>
        <v>97</v>
      </c>
      <c r="B206" s="98"/>
      <c r="C206" s="94">
        <v>928794</v>
      </c>
      <c r="D206" s="99" t="s">
        <v>90</v>
      </c>
      <c r="E206" s="99" t="s">
        <v>29</v>
      </c>
      <c r="F206" s="15">
        <v>111</v>
      </c>
      <c r="G206" s="63" t="s">
        <v>19</v>
      </c>
      <c r="H206" s="38">
        <v>1200000</v>
      </c>
      <c r="I206" s="38">
        <v>1200000</v>
      </c>
      <c r="J206" s="38">
        <v>1200000</v>
      </c>
      <c r="K206" s="38">
        <v>1510200</v>
      </c>
      <c r="L206" s="38">
        <v>1510200</v>
      </c>
      <c r="M206" s="38">
        <v>1510200</v>
      </c>
      <c r="N206" s="38">
        <v>1510200</v>
      </c>
      <c r="O206" s="38">
        <v>1510200</v>
      </c>
      <c r="P206" s="38">
        <v>1510200</v>
      </c>
      <c r="Q206" s="38">
        <v>1510200</v>
      </c>
      <c r="R206" s="38">
        <v>1510200</v>
      </c>
      <c r="S206" s="38">
        <v>1510200</v>
      </c>
      <c r="T206" s="64">
        <f t="shared" si="24"/>
        <v>17191800</v>
      </c>
      <c r="U206" s="64">
        <f t="shared" si="25"/>
        <v>1432650</v>
      </c>
      <c r="V206" s="94">
        <f>SUM(T206:U207)</f>
        <v>18624450</v>
      </c>
      <c r="X206" s="66"/>
    </row>
    <row r="207" spans="1:24" s="65" customFormat="1" ht="30" customHeight="1" thickBot="1" x14ac:dyDescent="0.25">
      <c r="A207" s="97"/>
      <c r="B207" s="98"/>
      <c r="C207" s="98"/>
      <c r="D207" s="100"/>
      <c r="E207" s="101"/>
      <c r="F207" s="14">
        <v>133</v>
      </c>
      <c r="G207" s="67" t="s">
        <v>22</v>
      </c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61">
        <f t="shared" si="24"/>
        <v>0</v>
      </c>
      <c r="U207" s="61">
        <f t="shared" si="25"/>
        <v>0</v>
      </c>
      <c r="V207" s="95"/>
      <c r="X207" s="66"/>
    </row>
    <row r="208" spans="1:24" s="65" customFormat="1" ht="30" customHeight="1" x14ac:dyDescent="0.2">
      <c r="A208" s="96">
        <f t="shared" si="20"/>
        <v>98</v>
      </c>
      <c r="B208" s="98"/>
      <c r="C208" s="94">
        <v>5271757</v>
      </c>
      <c r="D208" s="99" t="s">
        <v>312</v>
      </c>
      <c r="E208" s="99" t="s">
        <v>29</v>
      </c>
      <c r="F208" s="15">
        <v>111</v>
      </c>
      <c r="G208" s="63" t="s">
        <v>19</v>
      </c>
      <c r="H208" s="38">
        <v>2000000</v>
      </c>
      <c r="I208" s="38">
        <v>2000000</v>
      </c>
      <c r="J208" s="38">
        <v>2000000</v>
      </c>
      <c r="K208" s="38">
        <v>2500000</v>
      </c>
      <c r="L208" s="38">
        <v>2500000</v>
      </c>
      <c r="M208" s="38">
        <v>2500000</v>
      </c>
      <c r="N208" s="38">
        <v>2500000</v>
      </c>
      <c r="O208" s="38">
        <v>2500000</v>
      </c>
      <c r="P208" s="38">
        <v>2500000</v>
      </c>
      <c r="Q208" s="38">
        <v>2500000</v>
      </c>
      <c r="R208" s="38">
        <v>2500000</v>
      </c>
      <c r="S208" s="38">
        <v>2500000</v>
      </c>
      <c r="T208" s="64">
        <f t="shared" si="24"/>
        <v>28500000</v>
      </c>
      <c r="U208" s="64">
        <f t="shared" si="25"/>
        <v>2375000</v>
      </c>
      <c r="V208" s="94">
        <f>SUM(T208:U209)</f>
        <v>35208333.333333336</v>
      </c>
      <c r="X208" s="66"/>
    </row>
    <row r="209" spans="1:24" s="65" customFormat="1" ht="30" customHeight="1" thickBot="1" x14ac:dyDescent="0.25">
      <c r="A209" s="97"/>
      <c r="B209" s="98"/>
      <c r="C209" s="98"/>
      <c r="D209" s="100"/>
      <c r="E209" s="101"/>
      <c r="F209" s="14">
        <v>133</v>
      </c>
      <c r="G209" s="67" t="s">
        <v>22</v>
      </c>
      <c r="H209" s="37">
        <v>1000000</v>
      </c>
      <c r="I209" s="37">
        <v>1000000</v>
      </c>
      <c r="J209" s="37">
        <v>1000000</v>
      </c>
      <c r="K209" s="37">
        <v>1000000</v>
      </c>
      <c r="L209" s="37"/>
      <c r="M209" s="37"/>
      <c r="N209" s="37"/>
      <c r="O209" s="37"/>
      <c r="P209" s="37"/>
      <c r="Q209" s="37"/>
      <c r="R209" s="37"/>
      <c r="S209" s="37"/>
      <c r="T209" s="61">
        <f t="shared" si="24"/>
        <v>4000000</v>
      </c>
      <c r="U209" s="61">
        <f t="shared" si="25"/>
        <v>333333.33333333331</v>
      </c>
      <c r="V209" s="95"/>
      <c r="X209" s="66"/>
    </row>
    <row r="210" spans="1:24" s="65" customFormat="1" ht="30" customHeight="1" x14ac:dyDescent="0.2">
      <c r="A210" s="96">
        <f t="shared" si="20"/>
        <v>99</v>
      </c>
      <c r="B210" s="98"/>
      <c r="C210" s="94">
        <v>3598396</v>
      </c>
      <c r="D210" s="99" t="s">
        <v>107</v>
      </c>
      <c r="E210" s="99" t="s">
        <v>29</v>
      </c>
      <c r="F210" s="15">
        <v>111</v>
      </c>
      <c r="G210" s="63" t="s">
        <v>19</v>
      </c>
      <c r="H210" s="38">
        <v>1500000</v>
      </c>
      <c r="I210" s="38">
        <v>1500000</v>
      </c>
      <c r="J210" s="38">
        <v>1500000</v>
      </c>
      <c r="K210" s="38">
        <v>1500000</v>
      </c>
      <c r="L210" s="38">
        <v>2100000</v>
      </c>
      <c r="M210" s="38">
        <v>2100000</v>
      </c>
      <c r="N210" s="38">
        <v>2100000</v>
      </c>
      <c r="O210" s="38">
        <v>2100000</v>
      </c>
      <c r="P210" s="38">
        <v>2100000</v>
      </c>
      <c r="Q210" s="38">
        <v>2100000</v>
      </c>
      <c r="R210" s="38">
        <v>2100000</v>
      </c>
      <c r="S210" s="38">
        <v>2100000</v>
      </c>
      <c r="T210" s="64">
        <f t="shared" si="24"/>
        <v>22800000</v>
      </c>
      <c r="U210" s="64">
        <f t="shared" si="25"/>
        <v>1900000</v>
      </c>
      <c r="V210" s="94">
        <f>SUM(T210:U211)</f>
        <v>24700000</v>
      </c>
      <c r="X210" s="66"/>
    </row>
    <row r="211" spans="1:24" s="65" customFormat="1" ht="30" customHeight="1" thickBot="1" x14ac:dyDescent="0.25">
      <c r="A211" s="97"/>
      <c r="B211" s="98"/>
      <c r="C211" s="98"/>
      <c r="D211" s="100"/>
      <c r="E211" s="101"/>
      <c r="F211" s="14">
        <v>133</v>
      </c>
      <c r="G211" s="67" t="s">
        <v>22</v>
      </c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61">
        <f t="shared" si="24"/>
        <v>0</v>
      </c>
      <c r="U211" s="61">
        <f t="shared" si="25"/>
        <v>0</v>
      </c>
      <c r="V211" s="95"/>
      <c r="X211" s="66"/>
    </row>
    <row r="212" spans="1:24" s="65" customFormat="1" ht="30" customHeight="1" x14ac:dyDescent="0.2">
      <c r="A212" s="96">
        <f t="shared" si="20"/>
        <v>100</v>
      </c>
      <c r="B212" s="98"/>
      <c r="C212" s="94">
        <v>2566201</v>
      </c>
      <c r="D212" s="99" t="s">
        <v>313</v>
      </c>
      <c r="E212" s="99" t="s">
        <v>29</v>
      </c>
      <c r="F212" s="15">
        <v>111</v>
      </c>
      <c r="G212" s="63" t="s">
        <v>19</v>
      </c>
      <c r="H212" s="38">
        <v>1510200</v>
      </c>
      <c r="I212" s="38">
        <v>1510200</v>
      </c>
      <c r="J212" s="38">
        <v>1510200</v>
      </c>
      <c r="K212" s="38">
        <v>1510200</v>
      </c>
      <c r="L212" s="38">
        <v>1510200</v>
      </c>
      <c r="M212" s="38">
        <v>1510200</v>
      </c>
      <c r="N212" s="38">
        <v>1510200</v>
      </c>
      <c r="O212" s="38">
        <v>1510200</v>
      </c>
      <c r="P212" s="38">
        <v>1510200</v>
      </c>
      <c r="Q212" s="38">
        <v>1510200</v>
      </c>
      <c r="R212" s="38">
        <v>1510200</v>
      </c>
      <c r="S212" s="38">
        <v>1510200</v>
      </c>
      <c r="T212" s="64">
        <f t="shared" si="24"/>
        <v>18122400</v>
      </c>
      <c r="U212" s="64">
        <f t="shared" si="25"/>
        <v>1510200</v>
      </c>
      <c r="V212" s="94">
        <f>SUM(T212:U213)</f>
        <v>19632600</v>
      </c>
      <c r="X212" s="66"/>
    </row>
    <row r="213" spans="1:24" s="65" customFormat="1" ht="30" customHeight="1" thickBot="1" x14ac:dyDescent="0.25">
      <c r="A213" s="97"/>
      <c r="B213" s="98"/>
      <c r="C213" s="98"/>
      <c r="D213" s="100"/>
      <c r="E213" s="101"/>
      <c r="F213" s="14">
        <v>133</v>
      </c>
      <c r="G213" s="67" t="s">
        <v>22</v>
      </c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61">
        <f t="shared" si="24"/>
        <v>0</v>
      </c>
      <c r="U213" s="61">
        <f t="shared" si="25"/>
        <v>0</v>
      </c>
      <c r="V213" s="95"/>
      <c r="X213" s="66"/>
    </row>
    <row r="214" spans="1:24" s="65" customFormat="1" ht="30" customHeight="1" x14ac:dyDescent="0.2">
      <c r="A214" s="96">
        <f t="shared" si="20"/>
        <v>101</v>
      </c>
      <c r="B214" s="98"/>
      <c r="C214" s="94">
        <v>5844994</v>
      </c>
      <c r="D214" s="99" t="s">
        <v>384</v>
      </c>
      <c r="E214" s="99" t="s">
        <v>29</v>
      </c>
      <c r="F214" s="15">
        <v>111</v>
      </c>
      <c r="G214" s="63" t="s">
        <v>19</v>
      </c>
      <c r="H214" s="38">
        <v>1510200</v>
      </c>
      <c r="I214" s="38">
        <v>1510200</v>
      </c>
      <c r="J214" s="38">
        <v>1510200</v>
      </c>
      <c r="K214" s="38">
        <v>1510200</v>
      </c>
      <c r="L214" s="38">
        <v>1510200</v>
      </c>
      <c r="M214" s="38">
        <v>1510200</v>
      </c>
      <c r="N214" s="38">
        <v>1510200</v>
      </c>
      <c r="O214" s="38">
        <v>1510200</v>
      </c>
      <c r="P214" s="38">
        <v>1510200</v>
      </c>
      <c r="Q214" s="38">
        <v>1510200</v>
      </c>
      <c r="R214" s="38">
        <v>1510200</v>
      </c>
      <c r="S214" s="38">
        <v>1510200</v>
      </c>
      <c r="T214" s="64">
        <f t="shared" si="24"/>
        <v>18122400</v>
      </c>
      <c r="U214" s="64">
        <f t="shared" si="25"/>
        <v>1510200</v>
      </c>
      <c r="V214" s="94">
        <f>SUM(T214:U215)</f>
        <v>19632600</v>
      </c>
      <c r="X214" s="66"/>
    </row>
    <row r="215" spans="1:24" s="65" customFormat="1" ht="30" customHeight="1" thickBot="1" x14ac:dyDescent="0.25">
      <c r="A215" s="97"/>
      <c r="B215" s="98"/>
      <c r="C215" s="98"/>
      <c r="D215" s="100"/>
      <c r="E215" s="101"/>
      <c r="F215" s="14">
        <v>133</v>
      </c>
      <c r="G215" s="67" t="s">
        <v>22</v>
      </c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61">
        <f t="shared" si="24"/>
        <v>0</v>
      </c>
      <c r="U215" s="61">
        <f t="shared" si="25"/>
        <v>0</v>
      </c>
      <c r="V215" s="95"/>
      <c r="X215" s="66"/>
    </row>
    <row r="216" spans="1:24" s="65" customFormat="1" ht="23.25" customHeight="1" x14ac:dyDescent="0.2">
      <c r="A216" s="96">
        <f t="shared" si="20"/>
        <v>102</v>
      </c>
      <c r="B216" s="98"/>
      <c r="C216" s="94">
        <v>2230975</v>
      </c>
      <c r="D216" s="99" t="s">
        <v>314</v>
      </c>
      <c r="E216" s="99" t="s">
        <v>29</v>
      </c>
      <c r="F216" s="15">
        <v>111</v>
      </c>
      <c r="G216" s="63" t="s">
        <v>19</v>
      </c>
      <c r="H216" s="38">
        <v>0</v>
      </c>
      <c r="I216" s="38">
        <v>0</v>
      </c>
      <c r="J216" s="38">
        <v>0</v>
      </c>
      <c r="K216" s="38">
        <v>0</v>
      </c>
      <c r="L216" s="38">
        <v>0</v>
      </c>
      <c r="M216" s="38">
        <v>0</v>
      </c>
      <c r="N216" s="38">
        <v>0</v>
      </c>
      <c r="O216" s="38">
        <v>0</v>
      </c>
      <c r="P216" s="38">
        <v>0</v>
      </c>
      <c r="Q216" s="38">
        <v>0</v>
      </c>
      <c r="R216" s="38">
        <v>3500000</v>
      </c>
      <c r="S216" s="38">
        <v>3500000</v>
      </c>
      <c r="T216" s="64">
        <f t="shared" si="24"/>
        <v>7000000</v>
      </c>
      <c r="U216" s="64">
        <f t="shared" si="25"/>
        <v>583333.33333333337</v>
      </c>
      <c r="V216" s="94">
        <f>SUM(T216:U217)</f>
        <v>7583333.333333333</v>
      </c>
      <c r="X216" s="66"/>
    </row>
    <row r="217" spans="1:24" s="65" customFormat="1" ht="21.75" customHeight="1" thickBot="1" x14ac:dyDescent="0.25">
      <c r="A217" s="97"/>
      <c r="B217" s="98"/>
      <c r="C217" s="98"/>
      <c r="D217" s="100"/>
      <c r="E217" s="101"/>
      <c r="F217" s="14">
        <v>133</v>
      </c>
      <c r="G217" s="67" t="s">
        <v>22</v>
      </c>
      <c r="H217" s="37">
        <v>0</v>
      </c>
      <c r="I217" s="37">
        <v>0</v>
      </c>
      <c r="J217" s="37">
        <v>0</v>
      </c>
      <c r="K217" s="37">
        <v>0</v>
      </c>
      <c r="L217" s="37">
        <v>0</v>
      </c>
      <c r="M217" s="37">
        <v>0</v>
      </c>
      <c r="N217" s="37">
        <v>0</v>
      </c>
      <c r="O217" s="37">
        <v>0</v>
      </c>
      <c r="P217" s="37">
        <v>0</v>
      </c>
      <c r="Q217" s="37">
        <v>0</v>
      </c>
      <c r="R217" s="37">
        <v>0</v>
      </c>
      <c r="S217" s="37">
        <v>0</v>
      </c>
      <c r="T217" s="61">
        <f t="shared" si="24"/>
        <v>0</v>
      </c>
      <c r="U217" s="61">
        <f t="shared" si="25"/>
        <v>0</v>
      </c>
      <c r="V217" s="95"/>
      <c r="X217" s="66"/>
    </row>
    <row r="218" spans="1:24" s="65" customFormat="1" ht="30" customHeight="1" x14ac:dyDescent="0.2">
      <c r="A218" s="96">
        <f t="shared" si="20"/>
        <v>103</v>
      </c>
      <c r="B218" s="98"/>
      <c r="C218" s="94">
        <v>4370361</v>
      </c>
      <c r="D218" s="99" t="s">
        <v>375</v>
      </c>
      <c r="E218" s="99" t="s">
        <v>29</v>
      </c>
      <c r="F218" s="15">
        <v>111</v>
      </c>
      <c r="G218" s="63" t="s">
        <v>19</v>
      </c>
      <c r="H218" s="38">
        <v>0</v>
      </c>
      <c r="I218" s="38">
        <v>3300000</v>
      </c>
      <c r="J218" s="38">
        <v>3300000</v>
      </c>
      <c r="K218" s="38">
        <v>3300000</v>
      </c>
      <c r="L218" s="38">
        <v>3300000</v>
      </c>
      <c r="M218" s="38">
        <v>3300000</v>
      </c>
      <c r="N218" s="38">
        <v>3300000</v>
      </c>
      <c r="O218" s="38">
        <v>3300000</v>
      </c>
      <c r="P218" s="38">
        <v>3300000</v>
      </c>
      <c r="Q218" s="38">
        <v>3300000</v>
      </c>
      <c r="R218" s="38">
        <v>3300000</v>
      </c>
      <c r="S218" s="38">
        <v>3300000</v>
      </c>
      <c r="T218" s="64">
        <f t="shared" si="24"/>
        <v>36300000</v>
      </c>
      <c r="U218" s="64">
        <f t="shared" si="25"/>
        <v>3025000</v>
      </c>
      <c r="V218" s="94">
        <f>SUM(T218:U219)</f>
        <v>39325000</v>
      </c>
      <c r="X218" s="66"/>
    </row>
    <row r="219" spans="1:24" s="65" customFormat="1" ht="30" customHeight="1" thickBot="1" x14ac:dyDescent="0.25">
      <c r="A219" s="97"/>
      <c r="B219" s="98"/>
      <c r="C219" s="98"/>
      <c r="D219" s="100"/>
      <c r="E219" s="101"/>
      <c r="F219" s="14">
        <v>133</v>
      </c>
      <c r="G219" s="67" t="s">
        <v>22</v>
      </c>
      <c r="H219" s="37">
        <v>0</v>
      </c>
      <c r="I219" s="37">
        <v>0</v>
      </c>
      <c r="J219" s="37">
        <v>0</v>
      </c>
      <c r="K219" s="37">
        <v>0</v>
      </c>
      <c r="L219" s="37">
        <v>0</v>
      </c>
      <c r="M219" s="37">
        <v>0</v>
      </c>
      <c r="N219" s="37">
        <v>0</v>
      </c>
      <c r="O219" s="37">
        <v>0</v>
      </c>
      <c r="P219" s="37">
        <v>0</v>
      </c>
      <c r="Q219" s="37">
        <v>0</v>
      </c>
      <c r="R219" s="37">
        <v>0</v>
      </c>
      <c r="S219" s="37">
        <v>0</v>
      </c>
      <c r="T219" s="61">
        <f t="shared" si="24"/>
        <v>0</v>
      </c>
      <c r="U219" s="61">
        <f t="shared" si="25"/>
        <v>0</v>
      </c>
      <c r="V219" s="95"/>
      <c r="X219" s="66"/>
    </row>
    <row r="220" spans="1:24" s="65" customFormat="1" ht="30" customHeight="1" x14ac:dyDescent="0.2">
      <c r="A220" s="96">
        <f t="shared" si="20"/>
        <v>104</v>
      </c>
      <c r="B220" s="98"/>
      <c r="C220" s="94">
        <v>4687396</v>
      </c>
      <c r="D220" s="99" t="s">
        <v>139</v>
      </c>
      <c r="E220" s="99" t="s">
        <v>29</v>
      </c>
      <c r="F220" s="15">
        <v>111</v>
      </c>
      <c r="G220" s="63" t="s">
        <v>19</v>
      </c>
      <c r="H220" s="38">
        <v>2500000</v>
      </c>
      <c r="I220" s="38">
        <v>2500000</v>
      </c>
      <c r="J220" s="38">
        <v>2500000</v>
      </c>
      <c r="K220" s="38">
        <v>2500000</v>
      </c>
      <c r="L220" s="38">
        <v>2500000</v>
      </c>
      <c r="M220" s="38">
        <v>2500000</v>
      </c>
      <c r="N220" s="38">
        <v>2500000</v>
      </c>
      <c r="O220" s="38">
        <v>2500000</v>
      </c>
      <c r="P220" s="38">
        <v>2500000</v>
      </c>
      <c r="Q220" s="38">
        <v>2500000</v>
      </c>
      <c r="R220" s="38">
        <v>2500000</v>
      </c>
      <c r="S220" s="38">
        <v>2500000</v>
      </c>
      <c r="T220" s="64">
        <f t="shared" si="24"/>
        <v>30000000</v>
      </c>
      <c r="U220" s="64">
        <f t="shared" si="25"/>
        <v>2500000</v>
      </c>
      <c r="V220" s="94">
        <f>SUM(T220:U221)</f>
        <v>32500000</v>
      </c>
      <c r="X220" s="66"/>
    </row>
    <row r="221" spans="1:24" s="65" customFormat="1" ht="30" customHeight="1" thickBot="1" x14ac:dyDescent="0.25">
      <c r="A221" s="97"/>
      <c r="B221" s="98"/>
      <c r="C221" s="98"/>
      <c r="D221" s="100"/>
      <c r="E221" s="101"/>
      <c r="F221" s="14">
        <v>133</v>
      </c>
      <c r="G221" s="67" t="s">
        <v>22</v>
      </c>
      <c r="H221" s="37">
        <v>0</v>
      </c>
      <c r="I221" s="37">
        <v>0</v>
      </c>
      <c r="J221" s="37">
        <v>0</v>
      </c>
      <c r="K221" s="37">
        <v>0</v>
      </c>
      <c r="L221" s="37">
        <v>0</v>
      </c>
      <c r="M221" s="37">
        <v>0</v>
      </c>
      <c r="N221" s="37">
        <v>0</v>
      </c>
      <c r="O221" s="37">
        <v>0</v>
      </c>
      <c r="P221" s="37">
        <v>0</v>
      </c>
      <c r="Q221" s="37">
        <v>0</v>
      </c>
      <c r="R221" s="37">
        <v>0</v>
      </c>
      <c r="S221" s="37">
        <v>0</v>
      </c>
      <c r="T221" s="61">
        <f t="shared" si="24"/>
        <v>0</v>
      </c>
      <c r="U221" s="61">
        <f t="shared" si="25"/>
        <v>0</v>
      </c>
      <c r="V221" s="95"/>
      <c r="X221" s="66"/>
    </row>
    <row r="222" spans="1:24" s="65" customFormat="1" ht="30" customHeight="1" x14ac:dyDescent="0.2">
      <c r="A222" s="96">
        <f t="shared" si="20"/>
        <v>105</v>
      </c>
      <c r="B222" s="98"/>
      <c r="C222" s="94">
        <v>1030271</v>
      </c>
      <c r="D222" s="99" t="s">
        <v>143</v>
      </c>
      <c r="E222" s="99" t="s">
        <v>29</v>
      </c>
      <c r="F222" s="15">
        <v>111</v>
      </c>
      <c r="G222" s="63" t="s">
        <v>19</v>
      </c>
      <c r="H222" s="38">
        <v>1500000</v>
      </c>
      <c r="I222" s="38">
        <v>1500000</v>
      </c>
      <c r="J222" s="38">
        <v>1500000</v>
      </c>
      <c r="K222" s="38">
        <v>2100000</v>
      </c>
      <c r="L222" s="38">
        <v>2100000</v>
      </c>
      <c r="M222" s="38">
        <v>2100000</v>
      </c>
      <c r="N222" s="38">
        <v>2100000</v>
      </c>
      <c r="O222" s="38">
        <v>2100000</v>
      </c>
      <c r="P222" s="38">
        <v>2100000</v>
      </c>
      <c r="Q222" s="38">
        <v>2100000</v>
      </c>
      <c r="R222" s="38">
        <v>2100000</v>
      </c>
      <c r="S222" s="38">
        <v>2100000</v>
      </c>
      <c r="T222" s="64">
        <f t="shared" si="24"/>
        <v>23400000</v>
      </c>
      <c r="U222" s="64">
        <f t="shared" si="25"/>
        <v>1950000</v>
      </c>
      <c r="V222" s="94">
        <f>SUM(T222:U223)</f>
        <v>25350000</v>
      </c>
      <c r="X222" s="66"/>
    </row>
    <row r="223" spans="1:24" s="65" customFormat="1" ht="30" customHeight="1" thickBot="1" x14ac:dyDescent="0.25">
      <c r="A223" s="97"/>
      <c r="B223" s="98"/>
      <c r="C223" s="98"/>
      <c r="D223" s="100"/>
      <c r="E223" s="101"/>
      <c r="F223" s="14">
        <v>133</v>
      </c>
      <c r="G223" s="67" t="s">
        <v>22</v>
      </c>
      <c r="H223" s="37">
        <v>0</v>
      </c>
      <c r="I223" s="37">
        <v>0</v>
      </c>
      <c r="J223" s="37">
        <v>0</v>
      </c>
      <c r="K223" s="37">
        <v>0</v>
      </c>
      <c r="L223" s="37">
        <v>0</v>
      </c>
      <c r="M223" s="37">
        <v>0</v>
      </c>
      <c r="N223" s="37">
        <v>0</v>
      </c>
      <c r="O223" s="37">
        <v>0</v>
      </c>
      <c r="P223" s="37">
        <v>0</v>
      </c>
      <c r="Q223" s="37">
        <v>0</v>
      </c>
      <c r="R223" s="37">
        <v>0</v>
      </c>
      <c r="S223" s="37">
        <v>0</v>
      </c>
      <c r="T223" s="61">
        <f t="shared" si="24"/>
        <v>0</v>
      </c>
      <c r="U223" s="61">
        <f t="shared" si="25"/>
        <v>0</v>
      </c>
      <c r="V223" s="95"/>
      <c r="X223" s="66"/>
    </row>
    <row r="224" spans="1:24" s="65" customFormat="1" ht="30" customHeight="1" x14ac:dyDescent="0.2">
      <c r="A224" s="96">
        <f t="shared" si="20"/>
        <v>106</v>
      </c>
      <c r="B224" s="98"/>
      <c r="C224" s="94">
        <v>6170022</v>
      </c>
      <c r="D224" s="99" t="s">
        <v>315</v>
      </c>
      <c r="E224" s="99" t="s">
        <v>29</v>
      </c>
      <c r="F224" s="15">
        <v>111</v>
      </c>
      <c r="G224" s="63" t="s">
        <v>19</v>
      </c>
      <c r="H224" s="38">
        <v>1510200</v>
      </c>
      <c r="I224" s="38">
        <v>1510200</v>
      </c>
      <c r="J224" s="38">
        <v>1510200</v>
      </c>
      <c r="K224" s="38">
        <v>1510200</v>
      </c>
      <c r="L224" s="38">
        <v>1510200</v>
      </c>
      <c r="M224" s="38">
        <v>1510200</v>
      </c>
      <c r="N224" s="38">
        <v>1510200</v>
      </c>
      <c r="O224" s="38">
        <v>1510200</v>
      </c>
      <c r="P224" s="38">
        <v>1510200</v>
      </c>
      <c r="Q224" s="38">
        <v>1510200</v>
      </c>
      <c r="R224" s="38">
        <v>1510200</v>
      </c>
      <c r="S224" s="38">
        <v>1510200</v>
      </c>
      <c r="T224" s="64">
        <f t="shared" si="24"/>
        <v>18122400</v>
      </c>
      <c r="U224" s="64">
        <f t="shared" si="25"/>
        <v>1510200</v>
      </c>
      <c r="V224" s="94">
        <f>SUM(T224:U225)</f>
        <v>19632600</v>
      </c>
      <c r="X224" s="66"/>
    </row>
    <row r="225" spans="1:24" s="65" customFormat="1" ht="30" customHeight="1" thickBot="1" x14ac:dyDescent="0.25">
      <c r="A225" s="97"/>
      <c r="B225" s="98"/>
      <c r="C225" s="98"/>
      <c r="D225" s="100"/>
      <c r="E225" s="101"/>
      <c r="F225" s="14">
        <v>133</v>
      </c>
      <c r="G225" s="67" t="s">
        <v>22</v>
      </c>
      <c r="H225" s="37">
        <v>0</v>
      </c>
      <c r="I225" s="37">
        <v>0</v>
      </c>
      <c r="J225" s="37">
        <v>0</v>
      </c>
      <c r="K225" s="37">
        <v>0</v>
      </c>
      <c r="L225" s="37">
        <v>0</v>
      </c>
      <c r="M225" s="37">
        <v>0</v>
      </c>
      <c r="N225" s="37">
        <v>0</v>
      </c>
      <c r="O225" s="37">
        <v>0</v>
      </c>
      <c r="P225" s="37">
        <v>0</v>
      </c>
      <c r="Q225" s="37">
        <v>0</v>
      </c>
      <c r="R225" s="37">
        <v>0</v>
      </c>
      <c r="S225" s="37">
        <v>0</v>
      </c>
      <c r="T225" s="61">
        <f t="shared" si="24"/>
        <v>0</v>
      </c>
      <c r="U225" s="61">
        <f t="shared" si="25"/>
        <v>0</v>
      </c>
      <c r="V225" s="95"/>
      <c r="X225" s="66"/>
    </row>
    <row r="226" spans="1:24" s="65" customFormat="1" ht="30" customHeight="1" x14ac:dyDescent="0.2">
      <c r="A226" s="96">
        <f t="shared" si="20"/>
        <v>107</v>
      </c>
      <c r="B226" s="98"/>
      <c r="C226" s="94">
        <v>5994111</v>
      </c>
      <c r="D226" s="99" t="s">
        <v>316</v>
      </c>
      <c r="E226" s="99" t="s">
        <v>29</v>
      </c>
      <c r="F226" s="15">
        <v>111</v>
      </c>
      <c r="G226" s="63" t="s">
        <v>19</v>
      </c>
      <c r="H226" s="38">
        <v>2800000</v>
      </c>
      <c r="I226" s="38">
        <v>2800000</v>
      </c>
      <c r="J226" s="38">
        <v>2800000</v>
      </c>
      <c r="K226" s="38">
        <v>2800000</v>
      </c>
      <c r="L226" s="38">
        <v>3300000</v>
      </c>
      <c r="M226" s="38">
        <v>3300000</v>
      </c>
      <c r="N226" s="38">
        <v>3300000</v>
      </c>
      <c r="O226" s="38">
        <v>3300000</v>
      </c>
      <c r="P226" s="38">
        <v>3300000</v>
      </c>
      <c r="Q226" s="38">
        <v>3300000</v>
      </c>
      <c r="R226" s="38">
        <v>3300000</v>
      </c>
      <c r="S226" s="38">
        <v>3300000</v>
      </c>
      <c r="T226" s="64">
        <f t="shared" si="24"/>
        <v>37600000</v>
      </c>
      <c r="U226" s="64">
        <f t="shared" si="25"/>
        <v>3133333.3333333335</v>
      </c>
      <c r="V226" s="94">
        <f>SUM(T226:U227)</f>
        <v>40733333.333333336</v>
      </c>
      <c r="X226" s="66"/>
    </row>
    <row r="227" spans="1:24" s="65" customFormat="1" ht="30" customHeight="1" thickBot="1" x14ac:dyDescent="0.25">
      <c r="A227" s="97"/>
      <c r="B227" s="98"/>
      <c r="C227" s="98"/>
      <c r="D227" s="100"/>
      <c r="E227" s="101"/>
      <c r="F227" s="14">
        <v>133</v>
      </c>
      <c r="G227" s="67" t="s">
        <v>22</v>
      </c>
      <c r="H227" s="37">
        <v>0</v>
      </c>
      <c r="I227" s="37">
        <v>0</v>
      </c>
      <c r="J227" s="37">
        <v>0</v>
      </c>
      <c r="K227" s="37">
        <v>0</v>
      </c>
      <c r="L227" s="37">
        <v>0</v>
      </c>
      <c r="M227" s="37">
        <v>0</v>
      </c>
      <c r="N227" s="37">
        <v>0</v>
      </c>
      <c r="O227" s="37">
        <v>0</v>
      </c>
      <c r="P227" s="37">
        <v>0</v>
      </c>
      <c r="Q227" s="37">
        <v>0</v>
      </c>
      <c r="R227" s="37">
        <v>0</v>
      </c>
      <c r="S227" s="37">
        <v>0</v>
      </c>
      <c r="T227" s="61">
        <v>0</v>
      </c>
      <c r="U227" s="61">
        <f t="shared" si="25"/>
        <v>0</v>
      </c>
      <c r="V227" s="95"/>
      <c r="X227" s="66"/>
    </row>
    <row r="228" spans="1:24" s="65" customFormat="1" ht="30" customHeight="1" x14ac:dyDescent="0.2">
      <c r="A228" s="96">
        <f t="shared" si="20"/>
        <v>108</v>
      </c>
      <c r="B228" s="98"/>
      <c r="C228" s="94">
        <v>1280598</v>
      </c>
      <c r="D228" s="99" t="s">
        <v>317</v>
      </c>
      <c r="E228" s="99" t="s">
        <v>29</v>
      </c>
      <c r="F228" s="15">
        <v>111</v>
      </c>
      <c r="G228" s="63" t="s">
        <v>19</v>
      </c>
      <c r="H228" s="38">
        <v>2500000</v>
      </c>
      <c r="I228" s="38">
        <v>2500000</v>
      </c>
      <c r="J228" s="38">
        <v>2500000</v>
      </c>
      <c r="K228" s="38">
        <v>2500000</v>
      </c>
      <c r="L228" s="38">
        <v>2500000</v>
      </c>
      <c r="M228" s="38">
        <v>2500000</v>
      </c>
      <c r="N228" s="38">
        <v>2500000</v>
      </c>
      <c r="O228" s="38">
        <v>2500000</v>
      </c>
      <c r="P228" s="38">
        <v>2500000</v>
      </c>
      <c r="Q228" s="38">
        <v>2500000</v>
      </c>
      <c r="R228" s="38">
        <v>2500000</v>
      </c>
      <c r="S228" s="38">
        <v>2500000</v>
      </c>
      <c r="T228" s="64">
        <f t="shared" si="24"/>
        <v>30000000</v>
      </c>
      <c r="U228" s="64">
        <f t="shared" si="25"/>
        <v>2500000</v>
      </c>
      <c r="V228" s="94">
        <f>SUM(T228:U229)</f>
        <v>32500000</v>
      </c>
      <c r="X228" s="66"/>
    </row>
    <row r="229" spans="1:24" s="65" customFormat="1" ht="30" customHeight="1" thickBot="1" x14ac:dyDescent="0.25">
      <c r="A229" s="97"/>
      <c r="B229" s="98"/>
      <c r="C229" s="98"/>
      <c r="D229" s="100"/>
      <c r="E229" s="101"/>
      <c r="F229" s="14">
        <v>133</v>
      </c>
      <c r="G229" s="67" t="s">
        <v>22</v>
      </c>
      <c r="H229" s="37">
        <v>0</v>
      </c>
      <c r="I229" s="37">
        <v>0</v>
      </c>
      <c r="J229" s="37">
        <v>0</v>
      </c>
      <c r="K229" s="37">
        <v>0</v>
      </c>
      <c r="L229" s="37">
        <v>0</v>
      </c>
      <c r="M229" s="37">
        <v>0</v>
      </c>
      <c r="N229" s="37">
        <v>0</v>
      </c>
      <c r="O229" s="37">
        <v>0</v>
      </c>
      <c r="P229" s="37">
        <v>0</v>
      </c>
      <c r="Q229" s="37">
        <v>0</v>
      </c>
      <c r="R229" s="37">
        <v>0</v>
      </c>
      <c r="S229" s="37">
        <v>0</v>
      </c>
      <c r="T229" s="37">
        <v>0</v>
      </c>
      <c r="U229" s="61">
        <f t="shared" si="25"/>
        <v>0</v>
      </c>
      <c r="V229" s="95"/>
      <c r="X229" s="66"/>
    </row>
    <row r="230" spans="1:24" s="65" customFormat="1" ht="30" customHeight="1" x14ac:dyDescent="0.2">
      <c r="A230" s="96">
        <f t="shared" si="20"/>
        <v>109</v>
      </c>
      <c r="B230" s="98"/>
      <c r="C230" s="94">
        <v>1228740</v>
      </c>
      <c r="D230" s="99" t="s">
        <v>318</v>
      </c>
      <c r="E230" s="99" t="s">
        <v>29</v>
      </c>
      <c r="F230" s="15">
        <v>111</v>
      </c>
      <c r="G230" s="63" t="s">
        <v>19</v>
      </c>
      <c r="H230" s="38">
        <v>0</v>
      </c>
      <c r="I230" s="38">
        <v>0</v>
      </c>
      <c r="J230" s="38">
        <v>0</v>
      </c>
      <c r="K230" s="38">
        <v>0</v>
      </c>
      <c r="L230" s="38">
        <v>0</v>
      </c>
      <c r="M230" s="38">
        <v>0</v>
      </c>
      <c r="N230" s="38">
        <v>0</v>
      </c>
      <c r="O230" s="38">
        <v>0</v>
      </c>
      <c r="P230" s="38">
        <v>2500000</v>
      </c>
      <c r="Q230" s="38">
        <v>2500000</v>
      </c>
      <c r="R230" s="38">
        <v>2500000</v>
      </c>
      <c r="S230" s="38">
        <v>2500000</v>
      </c>
      <c r="T230" s="64">
        <f t="shared" si="24"/>
        <v>10000000</v>
      </c>
      <c r="U230" s="64">
        <f t="shared" si="25"/>
        <v>833333.33333333337</v>
      </c>
      <c r="V230" s="94">
        <f>SUM(T230:U231)</f>
        <v>10833333.333333334</v>
      </c>
      <c r="X230" s="66"/>
    </row>
    <row r="231" spans="1:24" s="65" customFormat="1" ht="30" customHeight="1" thickBot="1" x14ac:dyDescent="0.25">
      <c r="A231" s="97"/>
      <c r="B231" s="98"/>
      <c r="C231" s="98"/>
      <c r="D231" s="100"/>
      <c r="E231" s="101"/>
      <c r="F231" s="14">
        <v>133</v>
      </c>
      <c r="G231" s="67" t="s">
        <v>22</v>
      </c>
      <c r="H231" s="37">
        <v>0</v>
      </c>
      <c r="I231" s="37">
        <v>0</v>
      </c>
      <c r="J231" s="37">
        <v>0</v>
      </c>
      <c r="K231" s="37">
        <v>0</v>
      </c>
      <c r="L231" s="37">
        <v>0</v>
      </c>
      <c r="M231" s="37">
        <v>0</v>
      </c>
      <c r="N231" s="37">
        <v>0</v>
      </c>
      <c r="O231" s="37">
        <v>0</v>
      </c>
      <c r="P231" s="37">
        <v>0</v>
      </c>
      <c r="Q231" s="37">
        <v>0</v>
      </c>
      <c r="R231" s="37">
        <v>0</v>
      </c>
      <c r="S231" s="37">
        <v>0</v>
      </c>
      <c r="T231" s="61">
        <f t="shared" si="24"/>
        <v>0</v>
      </c>
      <c r="U231" s="61">
        <f t="shared" si="25"/>
        <v>0</v>
      </c>
      <c r="V231" s="95"/>
      <c r="X231" s="66"/>
    </row>
    <row r="232" spans="1:24" s="65" customFormat="1" ht="30" customHeight="1" x14ac:dyDescent="0.2">
      <c r="A232" s="96">
        <f t="shared" si="20"/>
        <v>110</v>
      </c>
      <c r="B232" s="98"/>
      <c r="C232" s="94">
        <v>652328</v>
      </c>
      <c r="D232" s="99" t="s">
        <v>319</v>
      </c>
      <c r="E232" s="99" t="s">
        <v>29</v>
      </c>
      <c r="F232" s="15">
        <v>111</v>
      </c>
      <c r="G232" s="63" t="s">
        <v>19</v>
      </c>
      <c r="H232" s="38">
        <v>0</v>
      </c>
      <c r="I232" s="38">
        <v>0</v>
      </c>
      <c r="J232" s="38">
        <v>0</v>
      </c>
      <c r="K232" s="38">
        <v>0</v>
      </c>
      <c r="L232" s="38">
        <v>0</v>
      </c>
      <c r="M232" s="38">
        <v>0</v>
      </c>
      <c r="N232" s="38">
        <v>0</v>
      </c>
      <c r="O232" s="38">
        <v>0</v>
      </c>
      <c r="P232" s="38">
        <v>0</v>
      </c>
      <c r="Q232" s="38">
        <v>0</v>
      </c>
      <c r="R232" s="38">
        <v>5500000</v>
      </c>
      <c r="S232" s="38">
        <v>5500000</v>
      </c>
      <c r="T232" s="64">
        <f t="shared" si="24"/>
        <v>11000000</v>
      </c>
      <c r="U232" s="64">
        <f t="shared" si="25"/>
        <v>916666.66666666663</v>
      </c>
      <c r="V232" s="94">
        <f>SUM(T232:U233)</f>
        <v>11916666.666666666</v>
      </c>
      <c r="X232" s="66"/>
    </row>
    <row r="233" spans="1:24" s="65" customFormat="1" ht="30" customHeight="1" thickBot="1" x14ac:dyDescent="0.25">
      <c r="A233" s="97"/>
      <c r="B233" s="98"/>
      <c r="C233" s="98"/>
      <c r="D233" s="100"/>
      <c r="E233" s="101"/>
      <c r="F233" s="14">
        <v>133</v>
      </c>
      <c r="G233" s="67" t="s">
        <v>22</v>
      </c>
      <c r="H233" s="37">
        <v>0</v>
      </c>
      <c r="I233" s="37">
        <v>0</v>
      </c>
      <c r="J233" s="37">
        <v>0</v>
      </c>
      <c r="K233" s="37">
        <v>0</v>
      </c>
      <c r="L233" s="37">
        <v>0</v>
      </c>
      <c r="M233" s="37">
        <v>0</v>
      </c>
      <c r="N233" s="37">
        <v>0</v>
      </c>
      <c r="O233" s="37">
        <v>0</v>
      </c>
      <c r="P233" s="37">
        <v>0</v>
      </c>
      <c r="Q233" s="37">
        <v>0</v>
      </c>
      <c r="R233" s="37">
        <v>0</v>
      </c>
      <c r="S233" s="37">
        <v>0</v>
      </c>
      <c r="T233" s="61">
        <f t="shared" si="24"/>
        <v>0</v>
      </c>
      <c r="U233" s="61">
        <f t="shared" si="25"/>
        <v>0</v>
      </c>
      <c r="V233" s="95"/>
      <c r="X233" s="66"/>
    </row>
    <row r="234" spans="1:24" s="65" customFormat="1" ht="30" customHeight="1" x14ac:dyDescent="0.2">
      <c r="A234" s="96">
        <f t="shared" si="20"/>
        <v>111</v>
      </c>
      <c r="B234" s="98"/>
      <c r="C234" s="94">
        <v>2516190</v>
      </c>
      <c r="D234" s="99" t="s">
        <v>145</v>
      </c>
      <c r="E234" s="99" t="s">
        <v>29</v>
      </c>
      <c r="F234" s="15">
        <v>111</v>
      </c>
      <c r="G234" s="63" t="s">
        <v>19</v>
      </c>
      <c r="H234" s="38">
        <v>2000000</v>
      </c>
      <c r="I234" s="38">
        <v>2000000</v>
      </c>
      <c r="J234" s="38">
        <v>2000000</v>
      </c>
      <c r="K234" s="38">
        <v>2200000</v>
      </c>
      <c r="L234" s="38">
        <v>2200000</v>
      </c>
      <c r="M234" s="38">
        <v>2200000</v>
      </c>
      <c r="N234" s="38">
        <v>2200000</v>
      </c>
      <c r="O234" s="38">
        <v>2200000</v>
      </c>
      <c r="P234" s="38">
        <v>2200000</v>
      </c>
      <c r="Q234" s="38">
        <v>2200000</v>
      </c>
      <c r="R234" s="38">
        <v>2200000</v>
      </c>
      <c r="S234" s="38">
        <v>2200000</v>
      </c>
      <c r="T234" s="64">
        <f t="shared" si="24"/>
        <v>25800000</v>
      </c>
      <c r="U234" s="64">
        <f t="shared" si="25"/>
        <v>2150000</v>
      </c>
      <c r="V234" s="94">
        <f>SUM(T234:U235)</f>
        <v>27950000</v>
      </c>
      <c r="X234" s="66"/>
    </row>
    <row r="235" spans="1:24" s="65" customFormat="1" ht="30" customHeight="1" thickBot="1" x14ac:dyDescent="0.25">
      <c r="A235" s="97"/>
      <c r="B235" s="98"/>
      <c r="C235" s="98"/>
      <c r="D235" s="100"/>
      <c r="E235" s="101"/>
      <c r="F235" s="14">
        <v>133</v>
      </c>
      <c r="G235" s="67" t="s">
        <v>22</v>
      </c>
      <c r="H235" s="37">
        <v>0</v>
      </c>
      <c r="I235" s="37">
        <v>0</v>
      </c>
      <c r="J235" s="37">
        <v>0</v>
      </c>
      <c r="K235" s="37">
        <v>0</v>
      </c>
      <c r="L235" s="37">
        <v>0</v>
      </c>
      <c r="M235" s="37">
        <v>0</v>
      </c>
      <c r="N235" s="37">
        <v>0</v>
      </c>
      <c r="O235" s="37">
        <v>0</v>
      </c>
      <c r="P235" s="37">
        <v>0</v>
      </c>
      <c r="Q235" s="37">
        <v>0</v>
      </c>
      <c r="R235" s="37">
        <v>0</v>
      </c>
      <c r="S235" s="37">
        <v>0</v>
      </c>
      <c r="T235" s="61">
        <f t="shared" si="24"/>
        <v>0</v>
      </c>
      <c r="U235" s="61">
        <f t="shared" si="25"/>
        <v>0</v>
      </c>
      <c r="V235" s="95"/>
      <c r="X235" s="66"/>
    </row>
    <row r="236" spans="1:24" s="65" customFormat="1" ht="30" customHeight="1" x14ac:dyDescent="0.2">
      <c r="A236" s="96">
        <f t="shared" si="20"/>
        <v>112</v>
      </c>
      <c r="B236" s="98"/>
      <c r="C236" s="94">
        <v>3953423</v>
      </c>
      <c r="D236" s="99" t="s">
        <v>381</v>
      </c>
      <c r="E236" s="99" t="s">
        <v>29</v>
      </c>
      <c r="F236" s="15">
        <v>111</v>
      </c>
      <c r="G236" s="63" t="s">
        <v>19</v>
      </c>
      <c r="H236" s="38">
        <v>3300000</v>
      </c>
      <c r="I236" s="38">
        <v>3300000</v>
      </c>
      <c r="J236" s="38">
        <v>3300000</v>
      </c>
      <c r="K236" s="38">
        <v>3300000</v>
      </c>
      <c r="L236" s="38">
        <v>3300000</v>
      </c>
      <c r="M236" s="38">
        <v>3300000</v>
      </c>
      <c r="N236" s="38">
        <v>3300000</v>
      </c>
      <c r="O236" s="38">
        <v>3300000</v>
      </c>
      <c r="P236" s="38">
        <v>3300000</v>
      </c>
      <c r="Q236" s="38">
        <v>3300000</v>
      </c>
      <c r="R236" s="38">
        <v>2420000</v>
      </c>
      <c r="S236" s="38">
        <v>0</v>
      </c>
      <c r="T236" s="64">
        <f t="shared" si="24"/>
        <v>35420000</v>
      </c>
      <c r="U236" s="64">
        <f t="shared" si="25"/>
        <v>2951666.6666666665</v>
      </c>
      <c r="V236" s="94">
        <f>SUM(T236:U237)</f>
        <v>38371666.666666664</v>
      </c>
      <c r="X236" s="66"/>
    </row>
    <row r="237" spans="1:24" s="65" customFormat="1" ht="30" customHeight="1" thickBot="1" x14ac:dyDescent="0.25">
      <c r="A237" s="97"/>
      <c r="B237" s="98"/>
      <c r="C237" s="98"/>
      <c r="D237" s="100"/>
      <c r="E237" s="101"/>
      <c r="F237" s="14">
        <v>133</v>
      </c>
      <c r="G237" s="67" t="s">
        <v>22</v>
      </c>
      <c r="H237" s="37">
        <v>0</v>
      </c>
      <c r="I237" s="37">
        <v>0</v>
      </c>
      <c r="J237" s="37">
        <v>0</v>
      </c>
      <c r="K237" s="37">
        <v>0</v>
      </c>
      <c r="L237" s="37">
        <v>0</v>
      </c>
      <c r="M237" s="37">
        <v>0</v>
      </c>
      <c r="N237" s="37">
        <v>0</v>
      </c>
      <c r="O237" s="37">
        <v>0</v>
      </c>
      <c r="P237" s="37">
        <v>0</v>
      </c>
      <c r="Q237" s="37">
        <v>0</v>
      </c>
      <c r="R237" s="37">
        <v>0</v>
      </c>
      <c r="S237" s="37">
        <v>0</v>
      </c>
      <c r="T237" s="61">
        <f t="shared" si="24"/>
        <v>0</v>
      </c>
      <c r="U237" s="61">
        <f t="shared" si="25"/>
        <v>0</v>
      </c>
      <c r="V237" s="95"/>
      <c r="X237" s="66"/>
    </row>
    <row r="238" spans="1:24" s="65" customFormat="1" ht="30" customHeight="1" x14ac:dyDescent="0.2">
      <c r="A238" s="96">
        <f t="shared" si="20"/>
        <v>113</v>
      </c>
      <c r="B238" s="98"/>
      <c r="C238" s="94">
        <v>2927031</v>
      </c>
      <c r="D238" s="99" t="s">
        <v>46</v>
      </c>
      <c r="E238" s="99" t="s">
        <v>29</v>
      </c>
      <c r="F238" s="15">
        <v>111</v>
      </c>
      <c r="G238" s="63" t="s">
        <v>19</v>
      </c>
      <c r="H238" s="38">
        <v>2500000</v>
      </c>
      <c r="I238" s="38">
        <v>2500000</v>
      </c>
      <c r="J238" s="38">
        <v>2500000</v>
      </c>
      <c r="K238" s="38">
        <v>2500000</v>
      </c>
      <c r="L238" s="38">
        <v>4000000</v>
      </c>
      <c r="M238" s="38">
        <v>4000000</v>
      </c>
      <c r="N238" s="38">
        <v>4000000</v>
      </c>
      <c r="O238" s="38">
        <v>4000000</v>
      </c>
      <c r="P238" s="38">
        <v>4000000</v>
      </c>
      <c r="Q238" s="38">
        <v>4000000</v>
      </c>
      <c r="R238" s="38">
        <v>4000000</v>
      </c>
      <c r="S238" s="38">
        <v>4000000</v>
      </c>
      <c r="T238" s="64">
        <f t="shared" si="24"/>
        <v>42000000</v>
      </c>
      <c r="U238" s="64">
        <f t="shared" si="25"/>
        <v>3500000</v>
      </c>
      <c r="V238" s="94">
        <f>SUM(T238:U239)</f>
        <v>45500000</v>
      </c>
      <c r="X238" s="66"/>
    </row>
    <row r="239" spans="1:24" s="65" customFormat="1" ht="30" customHeight="1" thickBot="1" x14ac:dyDescent="0.25">
      <c r="A239" s="97"/>
      <c r="B239" s="98"/>
      <c r="C239" s="98"/>
      <c r="D239" s="100"/>
      <c r="E239" s="101"/>
      <c r="F239" s="14">
        <v>133</v>
      </c>
      <c r="G239" s="67" t="s">
        <v>22</v>
      </c>
      <c r="H239" s="37">
        <v>0</v>
      </c>
      <c r="I239" s="37">
        <v>0</v>
      </c>
      <c r="J239" s="37">
        <v>0</v>
      </c>
      <c r="K239" s="37">
        <v>0</v>
      </c>
      <c r="L239" s="37">
        <v>0</v>
      </c>
      <c r="M239" s="37">
        <v>0</v>
      </c>
      <c r="N239" s="37">
        <v>0</v>
      </c>
      <c r="O239" s="37">
        <v>0</v>
      </c>
      <c r="P239" s="37">
        <v>0</v>
      </c>
      <c r="Q239" s="37">
        <v>0</v>
      </c>
      <c r="R239" s="37">
        <v>0</v>
      </c>
      <c r="S239" s="37">
        <v>0</v>
      </c>
      <c r="T239" s="61">
        <f t="shared" si="24"/>
        <v>0</v>
      </c>
      <c r="U239" s="61">
        <f t="shared" si="25"/>
        <v>0</v>
      </c>
      <c r="V239" s="95"/>
      <c r="X239" s="66"/>
    </row>
    <row r="240" spans="1:24" s="65" customFormat="1" ht="30" customHeight="1" x14ac:dyDescent="0.2">
      <c r="A240" s="96">
        <f t="shared" si="20"/>
        <v>114</v>
      </c>
      <c r="B240" s="98"/>
      <c r="C240" s="94">
        <v>4669951</v>
      </c>
      <c r="D240" s="99" t="s">
        <v>320</v>
      </c>
      <c r="E240" s="99" t="s">
        <v>29</v>
      </c>
      <c r="F240" s="15">
        <v>111</v>
      </c>
      <c r="G240" s="63" t="s">
        <v>19</v>
      </c>
      <c r="H240" s="38">
        <v>3300000</v>
      </c>
      <c r="I240" s="38">
        <v>3300000</v>
      </c>
      <c r="J240" s="38">
        <v>3300000</v>
      </c>
      <c r="K240" s="38">
        <v>3300000</v>
      </c>
      <c r="L240" s="38">
        <v>3300000</v>
      </c>
      <c r="M240" s="38">
        <v>3300000</v>
      </c>
      <c r="N240" s="38">
        <v>3300000</v>
      </c>
      <c r="O240" s="38">
        <v>3300000</v>
      </c>
      <c r="P240" s="38">
        <v>3300000</v>
      </c>
      <c r="Q240" s="38">
        <v>3300000</v>
      </c>
      <c r="R240" s="38">
        <v>2090000</v>
      </c>
      <c r="S240" s="38">
        <v>0</v>
      </c>
      <c r="T240" s="64">
        <f t="shared" si="24"/>
        <v>35090000</v>
      </c>
      <c r="U240" s="64">
        <f t="shared" si="25"/>
        <v>2924166.6666666665</v>
      </c>
      <c r="V240" s="94">
        <f>SUM(T240:U241)</f>
        <v>38014166.666666664</v>
      </c>
      <c r="X240" s="66"/>
    </row>
    <row r="241" spans="1:24" s="65" customFormat="1" ht="30" customHeight="1" thickBot="1" x14ac:dyDescent="0.25">
      <c r="A241" s="97"/>
      <c r="B241" s="98"/>
      <c r="C241" s="98"/>
      <c r="D241" s="100"/>
      <c r="E241" s="101"/>
      <c r="F241" s="14">
        <v>133</v>
      </c>
      <c r="G241" s="67" t="s">
        <v>22</v>
      </c>
      <c r="H241" s="37">
        <v>0</v>
      </c>
      <c r="I241" s="37">
        <v>0</v>
      </c>
      <c r="J241" s="37">
        <v>0</v>
      </c>
      <c r="K241" s="37">
        <v>0</v>
      </c>
      <c r="L241" s="37">
        <v>0</v>
      </c>
      <c r="M241" s="37">
        <v>0</v>
      </c>
      <c r="N241" s="37">
        <v>0</v>
      </c>
      <c r="O241" s="37">
        <v>0</v>
      </c>
      <c r="P241" s="37">
        <v>0</v>
      </c>
      <c r="Q241" s="37">
        <v>0</v>
      </c>
      <c r="R241" s="37">
        <v>0</v>
      </c>
      <c r="S241" s="37">
        <v>0</v>
      </c>
      <c r="T241" s="61">
        <f t="shared" si="24"/>
        <v>0</v>
      </c>
      <c r="U241" s="61">
        <f t="shared" si="25"/>
        <v>0</v>
      </c>
      <c r="V241" s="95"/>
      <c r="X241" s="66"/>
    </row>
    <row r="242" spans="1:24" s="65" customFormat="1" ht="30" customHeight="1" x14ac:dyDescent="0.2">
      <c r="A242" s="96">
        <f t="shared" ref="A242:A308" si="26">A240+1</f>
        <v>115</v>
      </c>
      <c r="B242" s="98"/>
      <c r="C242" s="94">
        <v>807835</v>
      </c>
      <c r="D242" s="99" t="s">
        <v>86</v>
      </c>
      <c r="E242" s="99" t="s">
        <v>29</v>
      </c>
      <c r="F242" s="15">
        <v>111</v>
      </c>
      <c r="G242" s="63" t="s">
        <v>19</v>
      </c>
      <c r="H242" s="38">
        <v>3300000</v>
      </c>
      <c r="I242" s="38">
        <v>3300000</v>
      </c>
      <c r="J242" s="38">
        <v>3300000</v>
      </c>
      <c r="K242" s="38">
        <v>3300000</v>
      </c>
      <c r="L242" s="38">
        <v>3300000</v>
      </c>
      <c r="M242" s="38">
        <v>3300000</v>
      </c>
      <c r="N242" s="38">
        <v>3300000</v>
      </c>
      <c r="O242" s="38">
        <v>3300000</v>
      </c>
      <c r="P242" s="38">
        <v>3300000</v>
      </c>
      <c r="Q242" s="38">
        <v>3300000</v>
      </c>
      <c r="R242" s="38">
        <v>1650000</v>
      </c>
      <c r="S242" s="38">
        <v>0</v>
      </c>
      <c r="T242" s="64">
        <f t="shared" si="24"/>
        <v>34650000</v>
      </c>
      <c r="U242" s="64">
        <f t="shared" si="25"/>
        <v>2887500</v>
      </c>
      <c r="V242" s="94">
        <f>SUM(T242:U243)</f>
        <v>37537500</v>
      </c>
      <c r="X242" s="66"/>
    </row>
    <row r="243" spans="1:24" s="65" customFormat="1" ht="30" customHeight="1" thickBot="1" x14ac:dyDescent="0.25">
      <c r="A243" s="97"/>
      <c r="B243" s="98"/>
      <c r="C243" s="98"/>
      <c r="D243" s="100"/>
      <c r="E243" s="101"/>
      <c r="F243" s="14">
        <v>133</v>
      </c>
      <c r="G243" s="67" t="s">
        <v>22</v>
      </c>
      <c r="H243" s="37">
        <v>0</v>
      </c>
      <c r="I243" s="37">
        <v>0</v>
      </c>
      <c r="J243" s="37">
        <v>0</v>
      </c>
      <c r="K243" s="37">
        <v>0</v>
      </c>
      <c r="L243" s="37">
        <v>0</v>
      </c>
      <c r="M243" s="37">
        <v>0</v>
      </c>
      <c r="N243" s="37">
        <v>0</v>
      </c>
      <c r="O243" s="37">
        <v>0</v>
      </c>
      <c r="P243" s="37">
        <v>0</v>
      </c>
      <c r="Q243" s="37">
        <v>0</v>
      </c>
      <c r="R243" s="37">
        <v>0</v>
      </c>
      <c r="S243" s="37">
        <v>0</v>
      </c>
      <c r="T243" s="61">
        <f t="shared" si="24"/>
        <v>0</v>
      </c>
      <c r="U243" s="61">
        <f t="shared" si="25"/>
        <v>0</v>
      </c>
      <c r="V243" s="95"/>
      <c r="X243" s="66"/>
    </row>
    <row r="244" spans="1:24" s="65" customFormat="1" ht="30" customHeight="1" x14ac:dyDescent="0.2">
      <c r="A244" s="96">
        <f t="shared" si="26"/>
        <v>116</v>
      </c>
      <c r="B244" s="98"/>
      <c r="C244" s="94">
        <v>3235137</v>
      </c>
      <c r="D244" s="96" t="s">
        <v>321</v>
      </c>
      <c r="E244" s="99" t="s">
        <v>29</v>
      </c>
      <c r="F244" s="15">
        <v>111</v>
      </c>
      <c r="G244" s="63" t="s">
        <v>19</v>
      </c>
      <c r="H244" s="38">
        <v>3000000</v>
      </c>
      <c r="I244" s="38">
        <v>3000000</v>
      </c>
      <c r="J244" s="38">
        <v>3000000</v>
      </c>
      <c r="K244" s="38">
        <v>3000000</v>
      </c>
      <c r="L244" s="38">
        <v>3000000</v>
      </c>
      <c r="M244" s="38">
        <v>3000000</v>
      </c>
      <c r="N244" s="38">
        <v>3000000</v>
      </c>
      <c r="O244" s="38">
        <v>3000000</v>
      </c>
      <c r="P244" s="38">
        <v>3000000</v>
      </c>
      <c r="Q244" s="38">
        <v>3000000</v>
      </c>
      <c r="R244" s="38">
        <v>1100000</v>
      </c>
      <c r="S244" s="38">
        <v>0</v>
      </c>
      <c r="T244" s="64">
        <f t="shared" si="24"/>
        <v>31100000</v>
      </c>
      <c r="U244" s="64">
        <f t="shared" si="25"/>
        <v>2591666.6666666665</v>
      </c>
      <c r="V244" s="94">
        <f>SUM(T244:U245)</f>
        <v>33691666.666666664</v>
      </c>
      <c r="X244" s="66"/>
    </row>
    <row r="245" spans="1:24" s="65" customFormat="1" ht="30" customHeight="1" thickBot="1" x14ac:dyDescent="0.25">
      <c r="A245" s="97"/>
      <c r="B245" s="98"/>
      <c r="C245" s="98"/>
      <c r="D245" s="100"/>
      <c r="E245" s="101"/>
      <c r="F245" s="14">
        <v>133</v>
      </c>
      <c r="G245" s="67" t="s">
        <v>22</v>
      </c>
      <c r="H245" s="37">
        <v>0</v>
      </c>
      <c r="I245" s="37">
        <v>0</v>
      </c>
      <c r="J245" s="37">
        <v>0</v>
      </c>
      <c r="K245" s="37">
        <v>0</v>
      </c>
      <c r="L245" s="37">
        <v>0</v>
      </c>
      <c r="M245" s="37">
        <v>0</v>
      </c>
      <c r="N245" s="37">
        <v>0</v>
      </c>
      <c r="O245" s="37">
        <v>0</v>
      </c>
      <c r="P245" s="37">
        <v>0</v>
      </c>
      <c r="Q245" s="37">
        <v>0</v>
      </c>
      <c r="R245" s="37">
        <v>0</v>
      </c>
      <c r="S245" s="37">
        <v>0</v>
      </c>
      <c r="T245" s="61">
        <f t="shared" si="24"/>
        <v>0</v>
      </c>
      <c r="U245" s="61">
        <f t="shared" si="25"/>
        <v>0</v>
      </c>
      <c r="V245" s="95"/>
      <c r="X245" s="66"/>
    </row>
    <row r="246" spans="1:24" s="65" customFormat="1" ht="30" customHeight="1" x14ac:dyDescent="0.2">
      <c r="A246" s="96">
        <f t="shared" si="26"/>
        <v>117</v>
      </c>
      <c r="B246" s="98"/>
      <c r="C246" s="94">
        <v>775907</v>
      </c>
      <c r="D246" s="99" t="s">
        <v>109</v>
      </c>
      <c r="E246" s="99" t="s">
        <v>29</v>
      </c>
      <c r="F246" s="15">
        <v>111</v>
      </c>
      <c r="G246" s="63" t="s">
        <v>19</v>
      </c>
      <c r="H246" s="38">
        <v>3300000</v>
      </c>
      <c r="I246" s="38">
        <v>3000000</v>
      </c>
      <c r="J246" s="38">
        <v>3000000</v>
      </c>
      <c r="K246" s="38">
        <v>3000000</v>
      </c>
      <c r="L246" s="38">
        <v>3300000</v>
      </c>
      <c r="M246" s="38">
        <v>3300000</v>
      </c>
      <c r="N246" s="38">
        <v>3300000</v>
      </c>
      <c r="O246" s="38">
        <v>3300000</v>
      </c>
      <c r="P246" s="38">
        <v>3300000</v>
      </c>
      <c r="Q246" s="38">
        <v>3300000</v>
      </c>
      <c r="R246" s="38">
        <v>1210000</v>
      </c>
      <c r="S246" s="38">
        <v>0</v>
      </c>
      <c r="T246" s="64">
        <f t="shared" si="24"/>
        <v>33310000</v>
      </c>
      <c r="U246" s="64">
        <f t="shared" si="25"/>
        <v>2775833.3333333335</v>
      </c>
      <c r="V246" s="94">
        <f>SUM(T246:U247)</f>
        <v>36085833.333333336</v>
      </c>
      <c r="X246" s="66"/>
    </row>
    <row r="247" spans="1:24" s="65" customFormat="1" ht="30" customHeight="1" thickBot="1" x14ac:dyDescent="0.25">
      <c r="A247" s="97"/>
      <c r="B247" s="98"/>
      <c r="C247" s="98"/>
      <c r="D247" s="100"/>
      <c r="E247" s="101"/>
      <c r="F247" s="14">
        <v>133</v>
      </c>
      <c r="G247" s="67" t="s">
        <v>22</v>
      </c>
      <c r="H247" s="37">
        <v>0</v>
      </c>
      <c r="I247" s="37">
        <v>0</v>
      </c>
      <c r="J247" s="37">
        <v>0</v>
      </c>
      <c r="K247" s="37">
        <v>0</v>
      </c>
      <c r="L247" s="37">
        <v>0</v>
      </c>
      <c r="M247" s="37">
        <v>0</v>
      </c>
      <c r="N247" s="37">
        <v>0</v>
      </c>
      <c r="O247" s="37">
        <v>0</v>
      </c>
      <c r="P247" s="37">
        <v>0</v>
      </c>
      <c r="Q247" s="37">
        <v>0</v>
      </c>
      <c r="R247" s="37">
        <v>0</v>
      </c>
      <c r="S247" s="37">
        <v>0</v>
      </c>
      <c r="T247" s="61">
        <f t="shared" si="24"/>
        <v>0</v>
      </c>
      <c r="U247" s="61">
        <f t="shared" si="25"/>
        <v>0</v>
      </c>
      <c r="V247" s="95"/>
      <c r="X247" s="66"/>
    </row>
    <row r="248" spans="1:24" s="65" customFormat="1" ht="30" customHeight="1" x14ac:dyDescent="0.2">
      <c r="A248" s="96">
        <f t="shared" si="26"/>
        <v>118</v>
      </c>
      <c r="B248" s="98"/>
      <c r="C248" s="94">
        <v>1845509</v>
      </c>
      <c r="D248" s="99" t="s">
        <v>322</v>
      </c>
      <c r="E248" s="99" t="s">
        <v>29</v>
      </c>
      <c r="F248" s="15">
        <v>111</v>
      </c>
      <c r="G248" s="63" t="s">
        <v>19</v>
      </c>
      <c r="H248" s="38">
        <v>3300000</v>
      </c>
      <c r="I248" s="38">
        <v>3300000</v>
      </c>
      <c r="J248" s="38">
        <v>3300000</v>
      </c>
      <c r="K248" s="38">
        <v>3300000</v>
      </c>
      <c r="L248" s="38">
        <v>3300000</v>
      </c>
      <c r="M248" s="38">
        <v>3300000</v>
      </c>
      <c r="N248" s="38">
        <v>3300000</v>
      </c>
      <c r="O248" s="38">
        <v>3300000</v>
      </c>
      <c r="P248" s="38">
        <v>3300000</v>
      </c>
      <c r="Q248" s="38">
        <v>3300000</v>
      </c>
      <c r="R248" s="38">
        <v>2016667</v>
      </c>
      <c r="S248" s="38">
        <v>0</v>
      </c>
      <c r="T248" s="64">
        <f t="shared" si="24"/>
        <v>35016667</v>
      </c>
      <c r="U248" s="64">
        <f t="shared" si="25"/>
        <v>2918055.5833333335</v>
      </c>
      <c r="V248" s="94">
        <f>SUM(T248:U249)</f>
        <v>37934722.583333336</v>
      </c>
      <c r="X248" s="66"/>
    </row>
    <row r="249" spans="1:24" s="65" customFormat="1" ht="30" customHeight="1" thickBot="1" x14ac:dyDescent="0.25">
      <c r="A249" s="97"/>
      <c r="B249" s="98"/>
      <c r="C249" s="98"/>
      <c r="D249" s="100"/>
      <c r="E249" s="101"/>
      <c r="F249" s="14">
        <v>133</v>
      </c>
      <c r="G249" s="67" t="s">
        <v>22</v>
      </c>
      <c r="H249" s="37">
        <v>0</v>
      </c>
      <c r="I249" s="37">
        <v>0</v>
      </c>
      <c r="J249" s="37">
        <v>0</v>
      </c>
      <c r="K249" s="37">
        <v>0</v>
      </c>
      <c r="L249" s="37">
        <v>0</v>
      </c>
      <c r="M249" s="37">
        <v>0</v>
      </c>
      <c r="N249" s="37">
        <v>0</v>
      </c>
      <c r="O249" s="37">
        <v>0</v>
      </c>
      <c r="P249" s="37">
        <v>0</v>
      </c>
      <c r="Q249" s="37">
        <v>0</v>
      </c>
      <c r="R249" s="37">
        <v>0</v>
      </c>
      <c r="S249" s="37">
        <v>0</v>
      </c>
      <c r="T249" s="61">
        <f t="shared" si="24"/>
        <v>0</v>
      </c>
      <c r="U249" s="61">
        <f t="shared" si="25"/>
        <v>0</v>
      </c>
      <c r="V249" s="95"/>
      <c r="X249" s="66"/>
    </row>
    <row r="250" spans="1:24" s="65" customFormat="1" ht="30" customHeight="1" x14ac:dyDescent="0.2">
      <c r="A250" s="96">
        <f t="shared" si="26"/>
        <v>119</v>
      </c>
      <c r="B250" s="98"/>
      <c r="C250" s="94">
        <v>4758995</v>
      </c>
      <c r="D250" s="99" t="s">
        <v>323</v>
      </c>
      <c r="E250" s="99" t="s">
        <v>29</v>
      </c>
      <c r="F250" s="15">
        <v>111</v>
      </c>
      <c r="G250" s="63" t="s">
        <v>19</v>
      </c>
      <c r="H250" s="38">
        <v>3300000</v>
      </c>
      <c r="I250" s="38">
        <v>3300000</v>
      </c>
      <c r="J250" s="38">
        <v>3300000</v>
      </c>
      <c r="K250" s="38">
        <v>3300000</v>
      </c>
      <c r="L250" s="38">
        <v>3300000</v>
      </c>
      <c r="M250" s="38">
        <v>3300000</v>
      </c>
      <c r="N250" s="38">
        <v>3300000</v>
      </c>
      <c r="O250" s="38">
        <v>3300000</v>
      </c>
      <c r="P250" s="38">
        <v>3300000</v>
      </c>
      <c r="Q250" s="38">
        <v>3300000</v>
      </c>
      <c r="R250" s="38">
        <v>1980000</v>
      </c>
      <c r="S250" s="38">
        <v>0</v>
      </c>
      <c r="T250" s="64">
        <f t="shared" ref="T250:T251" si="27">SUM(H250:S250)</f>
        <v>34980000</v>
      </c>
      <c r="U250" s="64">
        <f t="shared" ref="U250:U251" si="28">T250/12</f>
        <v>2915000</v>
      </c>
      <c r="V250" s="94">
        <f>SUM(T250:U251)</f>
        <v>37895000</v>
      </c>
      <c r="X250" s="66"/>
    </row>
    <row r="251" spans="1:24" s="65" customFormat="1" ht="30" customHeight="1" thickBot="1" x14ac:dyDescent="0.25">
      <c r="A251" s="97"/>
      <c r="B251" s="98"/>
      <c r="C251" s="98"/>
      <c r="D251" s="100"/>
      <c r="E251" s="101"/>
      <c r="F251" s="14">
        <v>133</v>
      </c>
      <c r="G251" s="67" t="s">
        <v>22</v>
      </c>
      <c r="H251" s="37">
        <v>0</v>
      </c>
      <c r="I251" s="37">
        <v>0</v>
      </c>
      <c r="J251" s="37">
        <v>0</v>
      </c>
      <c r="K251" s="37">
        <v>0</v>
      </c>
      <c r="L251" s="37">
        <v>0</v>
      </c>
      <c r="M251" s="37">
        <v>0</v>
      </c>
      <c r="N251" s="37">
        <v>0</v>
      </c>
      <c r="O251" s="37">
        <v>0</v>
      </c>
      <c r="P251" s="37">
        <v>0</v>
      </c>
      <c r="Q251" s="37">
        <v>0</v>
      </c>
      <c r="R251" s="37">
        <v>0</v>
      </c>
      <c r="S251" s="37">
        <v>0</v>
      </c>
      <c r="T251" s="61">
        <f t="shared" si="27"/>
        <v>0</v>
      </c>
      <c r="U251" s="61">
        <f t="shared" si="28"/>
        <v>0</v>
      </c>
      <c r="V251" s="95"/>
      <c r="X251" s="66"/>
    </row>
    <row r="252" spans="1:24" s="65" customFormat="1" ht="30" customHeight="1" x14ac:dyDescent="0.2">
      <c r="A252" s="96">
        <f t="shared" si="26"/>
        <v>120</v>
      </c>
      <c r="B252" s="98"/>
      <c r="C252" s="94">
        <v>4507974</v>
      </c>
      <c r="D252" s="99" t="s">
        <v>132</v>
      </c>
      <c r="E252" s="99" t="s">
        <v>29</v>
      </c>
      <c r="F252" s="15">
        <v>111</v>
      </c>
      <c r="G252" s="63" t="s">
        <v>19</v>
      </c>
      <c r="H252" s="38">
        <v>3000000</v>
      </c>
      <c r="I252" s="38">
        <v>3000000</v>
      </c>
      <c r="J252" s="38">
        <v>3000000</v>
      </c>
      <c r="K252" s="38">
        <v>3000000</v>
      </c>
      <c r="L252" s="38">
        <v>3000000</v>
      </c>
      <c r="M252" s="38">
        <v>3000000</v>
      </c>
      <c r="N252" s="38">
        <v>3000000</v>
      </c>
      <c r="O252" s="38">
        <v>3000000</v>
      </c>
      <c r="P252" s="38">
        <v>3000000</v>
      </c>
      <c r="Q252" s="38">
        <v>3000000</v>
      </c>
      <c r="R252" s="38">
        <v>1100000</v>
      </c>
      <c r="S252" s="38">
        <v>0</v>
      </c>
      <c r="T252" s="64">
        <f t="shared" si="24"/>
        <v>31100000</v>
      </c>
      <c r="U252" s="64">
        <f t="shared" si="25"/>
        <v>2591666.6666666665</v>
      </c>
      <c r="V252" s="94">
        <f>SUM(T252:U253)</f>
        <v>33691666.666666664</v>
      </c>
      <c r="X252" s="66"/>
    </row>
    <row r="253" spans="1:24" s="65" customFormat="1" ht="30" customHeight="1" thickBot="1" x14ac:dyDescent="0.25">
      <c r="A253" s="97"/>
      <c r="B253" s="98"/>
      <c r="C253" s="98"/>
      <c r="D253" s="100"/>
      <c r="E253" s="101"/>
      <c r="F253" s="14">
        <v>133</v>
      </c>
      <c r="G253" s="67" t="s">
        <v>22</v>
      </c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61">
        <f t="shared" si="24"/>
        <v>0</v>
      </c>
      <c r="U253" s="61">
        <f t="shared" si="25"/>
        <v>0</v>
      </c>
      <c r="V253" s="95"/>
      <c r="X253" s="66"/>
    </row>
    <row r="254" spans="1:24" s="65" customFormat="1" ht="30" customHeight="1" x14ac:dyDescent="0.2">
      <c r="A254" s="96">
        <f t="shared" si="26"/>
        <v>121</v>
      </c>
      <c r="B254" s="98"/>
      <c r="C254" s="94">
        <v>2077773</v>
      </c>
      <c r="D254" s="99" t="s">
        <v>369</v>
      </c>
      <c r="E254" s="99" t="s">
        <v>29</v>
      </c>
      <c r="F254" s="15">
        <v>111</v>
      </c>
      <c r="G254" s="63" t="s">
        <v>19</v>
      </c>
      <c r="H254" s="38">
        <v>0</v>
      </c>
      <c r="I254" s="38">
        <v>0</v>
      </c>
      <c r="J254" s="38">
        <v>0</v>
      </c>
      <c r="K254" s="38">
        <v>0</v>
      </c>
      <c r="L254" s="38">
        <v>0</v>
      </c>
      <c r="M254" s="38">
        <v>0</v>
      </c>
      <c r="N254" s="38">
        <v>0</v>
      </c>
      <c r="O254" s="38">
        <v>0</v>
      </c>
      <c r="P254" s="38">
        <v>2800000</v>
      </c>
      <c r="Q254" s="38">
        <v>2800000</v>
      </c>
      <c r="R254" s="38">
        <v>3000000</v>
      </c>
      <c r="S254" s="38">
        <v>3000000</v>
      </c>
      <c r="T254" s="64">
        <f t="shared" ref="T254:T255" si="29">SUM(H254:S254)</f>
        <v>11600000</v>
      </c>
      <c r="U254" s="64">
        <f t="shared" ref="U254:U255" si="30">T254/12</f>
        <v>966666.66666666663</v>
      </c>
      <c r="V254" s="94">
        <f>SUM(T254:U255)</f>
        <v>12566666.666666666</v>
      </c>
      <c r="X254" s="66"/>
    </row>
    <row r="255" spans="1:24" s="65" customFormat="1" ht="30" customHeight="1" thickBot="1" x14ac:dyDescent="0.25">
      <c r="A255" s="97"/>
      <c r="B255" s="98"/>
      <c r="C255" s="98"/>
      <c r="D255" s="100"/>
      <c r="E255" s="101"/>
      <c r="F255" s="14">
        <v>133</v>
      </c>
      <c r="G255" s="67" t="s">
        <v>22</v>
      </c>
      <c r="H255" s="37">
        <v>0</v>
      </c>
      <c r="I255" s="37">
        <v>0</v>
      </c>
      <c r="J255" s="37">
        <v>0</v>
      </c>
      <c r="K255" s="37">
        <v>0</v>
      </c>
      <c r="L255" s="37">
        <v>0</v>
      </c>
      <c r="M255" s="37">
        <v>0</v>
      </c>
      <c r="N255" s="37">
        <v>0</v>
      </c>
      <c r="O255" s="37">
        <v>0</v>
      </c>
      <c r="P255" s="37">
        <v>0</v>
      </c>
      <c r="Q255" s="37">
        <v>0</v>
      </c>
      <c r="R255" s="37">
        <v>0</v>
      </c>
      <c r="S255" s="37">
        <v>0</v>
      </c>
      <c r="T255" s="61">
        <f t="shared" si="29"/>
        <v>0</v>
      </c>
      <c r="U255" s="61">
        <f t="shared" si="30"/>
        <v>0</v>
      </c>
      <c r="V255" s="95"/>
      <c r="X255" s="66"/>
    </row>
    <row r="256" spans="1:24" s="65" customFormat="1" ht="30" customHeight="1" x14ac:dyDescent="0.2">
      <c r="A256" s="96">
        <f t="shared" si="26"/>
        <v>122</v>
      </c>
      <c r="B256" s="98"/>
      <c r="C256" s="94">
        <v>3479336</v>
      </c>
      <c r="D256" s="99" t="s">
        <v>398</v>
      </c>
      <c r="E256" s="99" t="s">
        <v>29</v>
      </c>
      <c r="F256" s="15">
        <v>111</v>
      </c>
      <c r="G256" s="63" t="s">
        <v>19</v>
      </c>
      <c r="H256" s="38">
        <v>1200000</v>
      </c>
      <c r="I256" s="38">
        <v>1200000</v>
      </c>
      <c r="J256" s="38">
        <v>1200000</v>
      </c>
      <c r="K256" s="38">
        <v>1510200</v>
      </c>
      <c r="L256" s="38">
        <v>1510200</v>
      </c>
      <c r="M256" s="38">
        <v>1510200</v>
      </c>
      <c r="N256" s="38">
        <v>1510200</v>
      </c>
      <c r="O256" s="38">
        <v>1510200</v>
      </c>
      <c r="P256" s="38">
        <v>1510200</v>
      </c>
      <c r="Q256" s="38">
        <v>1510200</v>
      </c>
      <c r="R256" s="38">
        <v>1510200</v>
      </c>
      <c r="S256" s="38">
        <v>1510200</v>
      </c>
      <c r="T256" s="64">
        <f t="shared" si="24"/>
        <v>17191800</v>
      </c>
      <c r="U256" s="64">
        <f t="shared" si="25"/>
        <v>1432650</v>
      </c>
      <c r="V256" s="94">
        <f>SUM(T256:U257)</f>
        <v>18624450</v>
      </c>
      <c r="X256" s="66"/>
    </row>
    <row r="257" spans="1:24" s="65" customFormat="1" ht="30" customHeight="1" thickBot="1" x14ac:dyDescent="0.25">
      <c r="A257" s="97"/>
      <c r="B257" s="98"/>
      <c r="C257" s="98"/>
      <c r="D257" s="100"/>
      <c r="E257" s="101"/>
      <c r="F257" s="14">
        <v>133</v>
      </c>
      <c r="G257" s="67" t="s">
        <v>22</v>
      </c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61">
        <f t="shared" si="24"/>
        <v>0</v>
      </c>
      <c r="U257" s="61">
        <f t="shared" si="25"/>
        <v>0</v>
      </c>
      <c r="V257" s="95"/>
      <c r="X257" s="66"/>
    </row>
    <row r="258" spans="1:24" s="65" customFormat="1" ht="27.75" customHeight="1" x14ac:dyDescent="0.2">
      <c r="A258" s="96">
        <f t="shared" si="26"/>
        <v>123</v>
      </c>
      <c r="B258" s="98"/>
      <c r="C258" s="94">
        <v>1063180</v>
      </c>
      <c r="D258" s="99" t="s">
        <v>264</v>
      </c>
      <c r="E258" s="99" t="s">
        <v>29</v>
      </c>
      <c r="F258" s="15">
        <v>111</v>
      </c>
      <c r="G258" s="63" t="s">
        <v>19</v>
      </c>
      <c r="H258" s="38">
        <v>3000000</v>
      </c>
      <c r="I258" s="38">
        <v>3000000</v>
      </c>
      <c r="J258" s="38">
        <v>3000000</v>
      </c>
      <c r="K258" s="38">
        <v>3000000</v>
      </c>
      <c r="L258" s="38">
        <v>3000000</v>
      </c>
      <c r="M258" s="38">
        <v>3000000</v>
      </c>
      <c r="N258" s="38">
        <v>3000000</v>
      </c>
      <c r="O258" s="38">
        <v>3000000</v>
      </c>
      <c r="P258" s="38">
        <v>3000000</v>
      </c>
      <c r="Q258" s="38">
        <v>3000000</v>
      </c>
      <c r="R258" s="38">
        <v>3000000</v>
      </c>
      <c r="S258" s="38">
        <v>3000000</v>
      </c>
      <c r="T258" s="64">
        <f t="shared" si="24"/>
        <v>36000000</v>
      </c>
      <c r="U258" s="64">
        <f t="shared" si="25"/>
        <v>3000000</v>
      </c>
      <c r="V258" s="94">
        <f>SUM(T258:U259)</f>
        <v>39000000</v>
      </c>
      <c r="X258" s="66"/>
    </row>
    <row r="259" spans="1:24" s="65" customFormat="1" ht="17.25" customHeight="1" thickBot="1" x14ac:dyDescent="0.25">
      <c r="A259" s="97"/>
      <c r="B259" s="98"/>
      <c r="C259" s="98"/>
      <c r="D259" s="100"/>
      <c r="E259" s="101"/>
      <c r="F259" s="14">
        <v>133</v>
      </c>
      <c r="G259" s="67" t="s">
        <v>22</v>
      </c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61">
        <f t="shared" si="24"/>
        <v>0</v>
      </c>
      <c r="U259" s="61">
        <f t="shared" si="25"/>
        <v>0</v>
      </c>
      <c r="V259" s="95"/>
      <c r="X259" s="66"/>
    </row>
    <row r="260" spans="1:24" s="65" customFormat="1" ht="30" customHeight="1" x14ac:dyDescent="0.2">
      <c r="A260" s="96">
        <f t="shared" si="26"/>
        <v>124</v>
      </c>
      <c r="B260" s="98"/>
      <c r="C260" s="94">
        <v>4560857</v>
      </c>
      <c r="D260" s="99" t="s">
        <v>56</v>
      </c>
      <c r="E260" s="99" t="s">
        <v>29</v>
      </c>
      <c r="F260" s="15">
        <v>111</v>
      </c>
      <c r="G260" s="63" t="s">
        <v>19</v>
      </c>
      <c r="H260" s="38">
        <v>3300000</v>
      </c>
      <c r="I260" s="38">
        <v>3300000</v>
      </c>
      <c r="J260" s="38">
        <v>3300000</v>
      </c>
      <c r="K260" s="38">
        <v>3300000</v>
      </c>
      <c r="L260" s="38">
        <v>3300000</v>
      </c>
      <c r="M260" s="38">
        <v>3300000</v>
      </c>
      <c r="N260" s="38">
        <v>3300000</v>
      </c>
      <c r="O260" s="38">
        <v>3300000</v>
      </c>
      <c r="P260" s="38">
        <v>3300000</v>
      </c>
      <c r="Q260" s="38">
        <v>3300000</v>
      </c>
      <c r="R260" s="38">
        <v>1265000</v>
      </c>
      <c r="S260" s="38">
        <v>0</v>
      </c>
      <c r="T260" s="64">
        <f>SUM(H260:S260)</f>
        <v>34265000</v>
      </c>
      <c r="U260" s="64">
        <f t="shared" si="18"/>
        <v>2855416.6666666665</v>
      </c>
      <c r="V260" s="94">
        <f>SUM(T260:U261)</f>
        <v>37120416.666666664</v>
      </c>
      <c r="X260" s="66"/>
    </row>
    <row r="261" spans="1:24" s="65" customFormat="1" ht="30" customHeight="1" thickBot="1" x14ac:dyDescent="0.25">
      <c r="A261" s="97"/>
      <c r="B261" s="98"/>
      <c r="C261" s="98"/>
      <c r="D261" s="100"/>
      <c r="E261" s="101"/>
      <c r="F261" s="14">
        <v>133</v>
      </c>
      <c r="G261" s="67" t="s">
        <v>22</v>
      </c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64">
        <f t="shared" ref="T261:T263" si="31">SUM(H261:S261)</f>
        <v>0</v>
      </c>
      <c r="U261" s="61">
        <f t="shared" si="18"/>
        <v>0</v>
      </c>
      <c r="V261" s="95"/>
      <c r="X261" s="66"/>
    </row>
    <row r="262" spans="1:24" s="65" customFormat="1" ht="30" customHeight="1" x14ac:dyDescent="0.2">
      <c r="A262" s="96">
        <f t="shared" si="26"/>
        <v>125</v>
      </c>
      <c r="B262" s="98"/>
      <c r="C262" s="94">
        <v>1403884</v>
      </c>
      <c r="D262" s="99" t="s">
        <v>380</v>
      </c>
      <c r="E262" s="99" t="s">
        <v>29</v>
      </c>
      <c r="F262" s="15">
        <v>111</v>
      </c>
      <c r="G262" s="63" t="s">
        <v>19</v>
      </c>
      <c r="H262" s="38">
        <v>3300000</v>
      </c>
      <c r="I262" s="38">
        <v>3300000</v>
      </c>
      <c r="J262" s="38">
        <v>3300000</v>
      </c>
      <c r="K262" s="38">
        <v>3300000</v>
      </c>
      <c r="L262" s="38">
        <v>3300000</v>
      </c>
      <c r="M262" s="38">
        <v>3300000</v>
      </c>
      <c r="N262" s="38">
        <v>3300000</v>
      </c>
      <c r="O262" s="38">
        <v>3300000</v>
      </c>
      <c r="P262" s="38">
        <v>3300000</v>
      </c>
      <c r="Q262" s="38">
        <v>3300000</v>
      </c>
      <c r="R262" s="38">
        <v>1760000</v>
      </c>
      <c r="S262" s="38">
        <v>0</v>
      </c>
      <c r="T262" s="64">
        <f t="shared" si="31"/>
        <v>34760000</v>
      </c>
      <c r="U262" s="64">
        <f t="shared" ref="U262:U263" si="32">T262/12</f>
        <v>2896666.6666666665</v>
      </c>
      <c r="V262" s="94">
        <f>SUM(T262:U263)</f>
        <v>37656666.666666664</v>
      </c>
      <c r="X262" s="66"/>
    </row>
    <row r="263" spans="1:24" s="65" customFormat="1" ht="30" customHeight="1" thickBot="1" x14ac:dyDescent="0.25">
      <c r="A263" s="97"/>
      <c r="B263" s="98"/>
      <c r="C263" s="98"/>
      <c r="D263" s="100"/>
      <c r="E263" s="101"/>
      <c r="F263" s="14">
        <v>133</v>
      </c>
      <c r="G263" s="67" t="s">
        <v>22</v>
      </c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64">
        <f t="shared" si="31"/>
        <v>0</v>
      </c>
      <c r="U263" s="61">
        <f t="shared" si="32"/>
        <v>0</v>
      </c>
      <c r="V263" s="95"/>
      <c r="X263" s="66"/>
    </row>
    <row r="264" spans="1:24" s="65" customFormat="1" ht="30" customHeight="1" x14ac:dyDescent="0.2">
      <c r="A264" s="96">
        <f t="shared" si="26"/>
        <v>126</v>
      </c>
      <c r="B264" s="98"/>
      <c r="C264" s="94">
        <v>2372263</v>
      </c>
      <c r="D264" s="99" t="s">
        <v>182</v>
      </c>
      <c r="E264" s="99" t="s">
        <v>29</v>
      </c>
      <c r="F264" s="15">
        <v>111</v>
      </c>
      <c r="G264" s="63" t="s">
        <v>19</v>
      </c>
      <c r="H264" s="38">
        <v>2800000</v>
      </c>
      <c r="I264" s="38">
        <v>2800000</v>
      </c>
      <c r="J264" s="38">
        <v>2800000</v>
      </c>
      <c r="K264" s="38">
        <v>0</v>
      </c>
      <c r="L264" s="38">
        <v>0</v>
      </c>
      <c r="M264" s="38">
        <v>0</v>
      </c>
      <c r="N264" s="38">
        <v>0</v>
      </c>
      <c r="O264" s="38">
        <v>0</v>
      </c>
      <c r="P264" s="38">
        <v>0</v>
      </c>
      <c r="Q264" s="38">
        <v>0</v>
      </c>
      <c r="R264" s="38">
        <v>0</v>
      </c>
      <c r="S264" s="38">
        <v>0</v>
      </c>
      <c r="T264" s="64">
        <f t="shared" ref="T264:T265" si="33">SUM(H264:S264)</f>
        <v>8400000</v>
      </c>
      <c r="U264" s="64">
        <f t="shared" ref="U264:U265" si="34">T264/12</f>
        <v>700000</v>
      </c>
      <c r="V264" s="94">
        <f>SUM(T264:U265)</f>
        <v>9100000</v>
      </c>
      <c r="X264" s="66"/>
    </row>
    <row r="265" spans="1:24" s="65" customFormat="1" ht="30" customHeight="1" thickBot="1" x14ac:dyDescent="0.25">
      <c r="A265" s="97"/>
      <c r="B265" s="98"/>
      <c r="C265" s="98"/>
      <c r="D265" s="100"/>
      <c r="E265" s="101"/>
      <c r="F265" s="14">
        <v>133</v>
      </c>
      <c r="G265" s="67" t="s">
        <v>22</v>
      </c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64">
        <f t="shared" si="33"/>
        <v>0</v>
      </c>
      <c r="U265" s="61">
        <f t="shared" si="34"/>
        <v>0</v>
      </c>
      <c r="V265" s="95"/>
      <c r="X265" s="66"/>
    </row>
    <row r="266" spans="1:24" s="65" customFormat="1" ht="30" customHeight="1" x14ac:dyDescent="0.2">
      <c r="A266" s="96">
        <f t="shared" si="26"/>
        <v>127</v>
      </c>
      <c r="B266" s="98"/>
      <c r="C266" s="94">
        <v>4354291</v>
      </c>
      <c r="D266" s="99" t="s">
        <v>183</v>
      </c>
      <c r="E266" s="99" t="s">
        <v>29</v>
      </c>
      <c r="F266" s="15">
        <v>111</v>
      </c>
      <c r="G266" s="63" t="s">
        <v>19</v>
      </c>
      <c r="H266" s="38">
        <v>4000000</v>
      </c>
      <c r="I266" s="38">
        <v>4000000</v>
      </c>
      <c r="J266" s="38">
        <v>4000000</v>
      </c>
      <c r="K266" s="38">
        <v>4000000</v>
      </c>
      <c r="L266" s="38">
        <v>4000000</v>
      </c>
      <c r="M266" s="38">
        <v>4000000</v>
      </c>
      <c r="N266" s="38">
        <v>4000000</v>
      </c>
      <c r="O266" s="38">
        <v>4000000</v>
      </c>
      <c r="P266" s="38">
        <v>4000000</v>
      </c>
      <c r="Q266" s="38">
        <v>4000000</v>
      </c>
      <c r="R266" s="38">
        <v>2000000</v>
      </c>
      <c r="S266" s="38">
        <v>0</v>
      </c>
      <c r="T266" s="64">
        <f t="shared" ref="T266:T267" si="35">SUM(H266:S266)</f>
        <v>42000000</v>
      </c>
      <c r="U266" s="64">
        <f t="shared" ref="U266:U267" si="36">T266/12</f>
        <v>3500000</v>
      </c>
      <c r="V266" s="94">
        <f>SUM(T266:U267)</f>
        <v>45500000</v>
      </c>
      <c r="X266" s="66"/>
    </row>
    <row r="267" spans="1:24" s="65" customFormat="1" ht="30" customHeight="1" thickBot="1" x14ac:dyDescent="0.25">
      <c r="A267" s="97"/>
      <c r="B267" s="98"/>
      <c r="C267" s="98"/>
      <c r="D267" s="100"/>
      <c r="E267" s="101"/>
      <c r="F267" s="14">
        <v>133</v>
      </c>
      <c r="G267" s="67" t="s">
        <v>22</v>
      </c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64">
        <f t="shared" si="35"/>
        <v>0</v>
      </c>
      <c r="U267" s="61">
        <f t="shared" si="36"/>
        <v>0</v>
      </c>
      <c r="V267" s="95"/>
      <c r="X267" s="66"/>
    </row>
    <row r="268" spans="1:24" s="65" customFormat="1" ht="30" customHeight="1" x14ac:dyDescent="0.2">
      <c r="A268" s="96">
        <f t="shared" si="26"/>
        <v>128</v>
      </c>
      <c r="B268" s="98"/>
      <c r="C268" s="94">
        <v>1249233</v>
      </c>
      <c r="D268" s="99" t="s">
        <v>382</v>
      </c>
      <c r="E268" s="99" t="s">
        <v>29</v>
      </c>
      <c r="F268" s="15">
        <v>111</v>
      </c>
      <c r="G268" s="63" t="s">
        <v>19</v>
      </c>
      <c r="H268" s="38">
        <v>5500000</v>
      </c>
      <c r="I268" s="38">
        <v>5500000</v>
      </c>
      <c r="J268" s="38">
        <v>5500000</v>
      </c>
      <c r="K268" s="38">
        <v>5500000</v>
      </c>
      <c r="L268" s="38">
        <v>5500000</v>
      </c>
      <c r="M268" s="38">
        <v>5500000</v>
      </c>
      <c r="N268" s="38">
        <v>5500000</v>
      </c>
      <c r="O268" s="38">
        <v>5500000</v>
      </c>
      <c r="P268" s="38">
        <v>5500000</v>
      </c>
      <c r="Q268" s="38">
        <v>5500000</v>
      </c>
      <c r="R268" s="38">
        <v>1605987</v>
      </c>
      <c r="S268" s="38">
        <v>0</v>
      </c>
      <c r="T268" s="64">
        <f t="shared" ref="T268:T269" si="37">SUM(H268:S268)</f>
        <v>56605987</v>
      </c>
      <c r="U268" s="64">
        <f t="shared" ref="U268:U269" si="38">T268/12</f>
        <v>4717165.583333333</v>
      </c>
      <c r="V268" s="94">
        <f>SUM(T268:U269)</f>
        <v>61323152.583333336</v>
      </c>
      <c r="X268" s="66"/>
    </row>
    <row r="269" spans="1:24" s="65" customFormat="1" ht="30" customHeight="1" thickBot="1" x14ac:dyDescent="0.25">
      <c r="A269" s="97"/>
      <c r="B269" s="98"/>
      <c r="C269" s="98"/>
      <c r="D269" s="100"/>
      <c r="E269" s="101"/>
      <c r="F269" s="14">
        <v>133</v>
      </c>
      <c r="G269" s="67" t="s">
        <v>22</v>
      </c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64">
        <f t="shared" si="37"/>
        <v>0</v>
      </c>
      <c r="U269" s="61">
        <f t="shared" si="38"/>
        <v>0</v>
      </c>
      <c r="V269" s="95"/>
      <c r="X269" s="66"/>
    </row>
    <row r="270" spans="1:24" s="65" customFormat="1" ht="30" customHeight="1" x14ac:dyDescent="0.2">
      <c r="A270" s="96">
        <f t="shared" si="26"/>
        <v>129</v>
      </c>
      <c r="B270" s="98"/>
      <c r="C270" s="94">
        <v>3652072</v>
      </c>
      <c r="D270" s="99" t="s">
        <v>383</v>
      </c>
      <c r="E270" s="99" t="s">
        <v>29</v>
      </c>
      <c r="F270" s="15">
        <v>111</v>
      </c>
      <c r="G270" s="63" t="s">
        <v>19</v>
      </c>
      <c r="H270" s="38">
        <v>3300000</v>
      </c>
      <c r="I270" s="38">
        <v>3300000</v>
      </c>
      <c r="J270" s="38">
        <v>3300000</v>
      </c>
      <c r="K270" s="38">
        <v>3300000</v>
      </c>
      <c r="L270" s="38">
        <v>3300000</v>
      </c>
      <c r="M270" s="38">
        <v>3300000</v>
      </c>
      <c r="N270" s="38">
        <v>3300000</v>
      </c>
      <c r="O270" s="38">
        <v>3300000</v>
      </c>
      <c r="P270" s="38">
        <v>3300000</v>
      </c>
      <c r="Q270" s="38">
        <v>3300000</v>
      </c>
      <c r="R270" s="38">
        <v>1650000</v>
      </c>
      <c r="S270" s="38">
        <v>0</v>
      </c>
      <c r="T270" s="64">
        <f t="shared" ref="T270:T271" si="39">SUM(H270:S270)</f>
        <v>34650000</v>
      </c>
      <c r="U270" s="64">
        <f t="shared" ref="U270:U271" si="40">T270/12</f>
        <v>2887500</v>
      </c>
      <c r="V270" s="94">
        <f>SUM(T270:U271)</f>
        <v>37537500</v>
      </c>
      <c r="X270" s="66"/>
    </row>
    <row r="271" spans="1:24" s="65" customFormat="1" ht="30" customHeight="1" thickBot="1" x14ac:dyDescent="0.25">
      <c r="A271" s="97"/>
      <c r="B271" s="98"/>
      <c r="C271" s="98"/>
      <c r="D271" s="100"/>
      <c r="E271" s="101"/>
      <c r="F271" s="14">
        <v>133</v>
      </c>
      <c r="G271" s="67" t="s">
        <v>22</v>
      </c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64">
        <f t="shared" si="39"/>
        <v>0</v>
      </c>
      <c r="U271" s="61">
        <f t="shared" si="40"/>
        <v>0</v>
      </c>
      <c r="V271" s="95"/>
      <c r="X271" s="66"/>
    </row>
    <row r="272" spans="1:24" s="65" customFormat="1" ht="30" customHeight="1" x14ac:dyDescent="0.2">
      <c r="A272" s="96">
        <f t="shared" si="26"/>
        <v>130</v>
      </c>
      <c r="B272" s="98"/>
      <c r="C272" s="94">
        <v>1118775</v>
      </c>
      <c r="D272" s="99" t="s">
        <v>385</v>
      </c>
      <c r="E272" s="99" t="s">
        <v>29</v>
      </c>
      <c r="F272" s="15">
        <v>111</v>
      </c>
      <c r="G272" s="63" t="s">
        <v>19</v>
      </c>
      <c r="H272" s="38">
        <v>3000000</v>
      </c>
      <c r="I272" s="38">
        <v>3000000</v>
      </c>
      <c r="J272" s="38">
        <v>3000000</v>
      </c>
      <c r="K272" s="38">
        <v>3000000</v>
      </c>
      <c r="L272" s="38">
        <v>3000000</v>
      </c>
      <c r="M272" s="38">
        <v>3000000</v>
      </c>
      <c r="N272" s="38">
        <v>3000000</v>
      </c>
      <c r="O272" s="38">
        <v>3000000</v>
      </c>
      <c r="P272" s="38">
        <v>4000000</v>
      </c>
      <c r="Q272" s="38">
        <v>4000000</v>
      </c>
      <c r="R272" s="38">
        <v>1466667</v>
      </c>
      <c r="S272" s="38">
        <v>0</v>
      </c>
      <c r="T272" s="64">
        <f t="shared" ref="T272:T273" si="41">SUM(H272:S272)</f>
        <v>33466667</v>
      </c>
      <c r="U272" s="64">
        <f t="shared" ref="U272:U273" si="42">T272/12</f>
        <v>2788888.9166666665</v>
      </c>
      <c r="V272" s="94">
        <f>SUM(T272:U273)</f>
        <v>36255555.916666664</v>
      </c>
      <c r="X272" s="66"/>
    </row>
    <row r="273" spans="1:24" s="65" customFormat="1" ht="30" customHeight="1" thickBot="1" x14ac:dyDescent="0.25">
      <c r="A273" s="97"/>
      <c r="B273" s="98"/>
      <c r="C273" s="98"/>
      <c r="D273" s="100"/>
      <c r="E273" s="101"/>
      <c r="F273" s="14">
        <v>133</v>
      </c>
      <c r="G273" s="67" t="s">
        <v>22</v>
      </c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64">
        <f t="shared" si="41"/>
        <v>0</v>
      </c>
      <c r="U273" s="61">
        <f t="shared" si="42"/>
        <v>0</v>
      </c>
      <c r="V273" s="95"/>
      <c r="X273" s="66"/>
    </row>
    <row r="274" spans="1:24" s="65" customFormat="1" ht="30" customHeight="1" x14ac:dyDescent="0.2">
      <c r="A274" s="96">
        <f t="shared" si="26"/>
        <v>131</v>
      </c>
      <c r="B274" s="98"/>
      <c r="C274" s="94">
        <v>3816049</v>
      </c>
      <c r="D274" s="99" t="s">
        <v>386</v>
      </c>
      <c r="E274" s="99" t="s">
        <v>29</v>
      </c>
      <c r="F274" s="15">
        <v>111</v>
      </c>
      <c r="G274" s="63" t="s">
        <v>19</v>
      </c>
      <c r="H274" s="38">
        <v>3000000</v>
      </c>
      <c r="I274" s="38">
        <v>3000000</v>
      </c>
      <c r="J274" s="38">
        <v>3000000</v>
      </c>
      <c r="K274" s="38">
        <v>3000000</v>
      </c>
      <c r="L274" s="38">
        <v>3000000</v>
      </c>
      <c r="M274" s="38">
        <v>3000000</v>
      </c>
      <c r="N274" s="38">
        <v>3000000</v>
      </c>
      <c r="O274" s="38">
        <v>3000000</v>
      </c>
      <c r="P274" s="38">
        <v>3000000</v>
      </c>
      <c r="Q274" s="38">
        <v>3000000</v>
      </c>
      <c r="R274" s="38">
        <v>1600000</v>
      </c>
      <c r="S274" s="38">
        <v>0</v>
      </c>
      <c r="T274" s="64">
        <f t="shared" ref="T274:T275" si="43">SUM(H274:S274)</f>
        <v>31600000</v>
      </c>
      <c r="U274" s="64">
        <f t="shared" ref="U274:U275" si="44">T274/12</f>
        <v>2633333.3333333335</v>
      </c>
      <c r="V274" s="94">
        <f>SUM(T274:U275)</f>
        <v>34233333.333333336</v>
      </c>
      <c r="X274" s="66"/>
    </row>
    <row r="275" spans="1:24" s="65" customFormat="1" ht="30" customHeight="1" thickBot="1" x14ac:dyDescent="0.25">
      <c r="A275" s="97"/>
      <c r="B275" s="98"/>
      <c r="C275" s="98"/>
      <c r="D275" s="100"/>
      <c r="E275" s="101"/>
      <c r="F275" s="14">
        <v>133</v>
      </c>
      <c r="G275" s="67" t="s">
        <v>22</v>
      </c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64">
        <f t="shared" si="43"/>
        <v>0</v>
      </c>
      <c r="U275" s="61">
        <f t="shared" si="44"/>
        <v>0</v>
      </c>
      <c r="V275" s="95"/>
      <c r="X275" s="66"/>
    </row>
    <row r="276" spans="1:24" s="65" customFormat="1" ht="30" customHeight="1" x14ac:dyDescent="0.2">
      <c r="A276" s="96">
        <f t="shared" si="26"/>
        <v>132</v>
      </c>
      <c r="B276" s="98"/>
      <c r="C276" s="94">
        <v>3632439</v>
      </c>
      <c r="D276" s="99" t="s">
        <v>240</v>
      </c>
      <c r="E276" s="99" t="s">
        <v>29</v>
      </c>
      <c r="F276" s="15">
        <v>111</v>
      </c>
      <c r="G276" s="63" t="s">
        <v>19</v>
      </c>
      <c r="H276" s="38">
        <v>3000000</v>
      </c>
      <c r="I276" s="38">
        <v>3000000</v>
      </c>
      <c r="J276" s="38">
        <v>3000000</v>
      </c>
      <c r="K276" s="38">
        <v>3000000</v>
      </c>
      <c r="L276" s="38">
        <v>3000000</v>
      </c>
      <c r="M276" s="38">
        <v>3000000</v>
      </c>
      <c r="N276" s="38">
        <v>3000000</v>
      </c>
      <c r="O276" s="38">
        <v>3000000</v>
      </c>
      <c r="P276" s="38">
        <v>3000000</v>
      </c>
      <c r="Q276" s="38">
        <v>3000000</v>
      </c>
      <c r="R276" s="38">
        <v>800000</v>
      </c>
      <c r="S276" s="38">
        <v>0</v>
      </c>
      <c r="T276" s="64">
        <f t="shared" ref="T276:T277" si="45">SUM(H276:S276)</f>
        <v>30800000</v>
      </c>
      <c r="U276" s="64">
        <f t="shared" ref="U276:U278" si="46">T276/12</f>
        <v>2566666.6666666665</v>
      </c>
      <c r="V276" s="94">
        <f>SUM(T276:U277)</f>
        <v>33366666.666666668</v>
      </c>
      <c r="X276" s="66"/>
    </row>
    <row r="277" spans="1:24" s="65" customFormat="1" ht="30" customHeight="1" thickBot="1" x14ac:dyDescent="0.25">
      <c r="A277" s="97"/>
      <c r="B277" s="98"/>
      <c r="C277" s="98"/>
      <c r="D277" s="100"/>
      <c r="E277" s="101"/>
      <c r="F277" s="14">
        <v>133</v>
      </c>
      <c r="G277" s="67" t="s">
        <v>22</v>
      </c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64">
        <f t="shared" si="45"/>
        <v>0</v>
      </c>
      <c r="U277" s="61">
        <f t="shared" si="46"/>
        <v>0</v>
      </c>
      <c r="V277" s="95"/>
      <c r="X277" s="66"/>
    </row>
    <row r="278" spans="1:24" s="65" customFormat="1" ht="30" customHeight="1" thickBot="1" x14ac:dyDescent="0.25">
      <c r="A278" s="96">
        <f t="shared" si="26"/>
        <v>133</v>
      </c>
      <c r="B278" s="94"/>
      <c r="C278" s="94">
        <v>4439719</v>
      </c>
      <c r="D278" s="99" t="s">
        <v>55</v>
      </c>
      <c r="E278" s="99" t="s">
        <v>29</v>
      </c>
      <c r="F278" s="15">
        <v>144</v>
      </c>
      <c r="G278" s="60" t="s">
        <v>19</v>
      </c>
      <c r="H278" s="39">
        <v>4000000</v>
      </c>
      <c r="I278" s="39">
        <v>4000000</v>
      </c>
      <c r="J278" s="39">
        <v>4000000</v>
      </c>
      <c r="K278" s="39">
        <v>4000000</v>
      </c>
      <c r="L278" s="39">
        <v>4000000</v>
      </c>
      <c r="M278" s="39">
        <v>4000000</v>
      </c>
      <c r="N278" s="39">
        <v>4000000</v>
      </c>
      <c r="O278" s="39">
        <v>4000000</v>
      </c>
      <c r="P278" s="39">
        <v>4000000</v>
      </c>
      <c r="Q278" s="39">
        <v>4000000</v>
      </c>
      <c r="R278" s="39">
        <v>1133333</v>
      </c>
      <c r="S278" s="39"/>
      <c r="T278" s="61">
        <f t="shared" ref="T278" si="47">SUM(H278:S278)</f>
        <v>41133333</v>
      </c>
      <c r="U278" s="61">
        <f t="shared" si="46"/>
        <v>3427777.75</v>
      </c>
      <c r="V278" s="73">
        <f t="shared" ref="V278" si="48">SUM(T278:U278)</f>
        <v>44561110.75</v>
      </c>
      <c r="X278" s="66"/>
    </row>
    <row r="279" spans="1:24" s="65" customFormat="1" ht="30" customHeight="1" thickBot="1" x14ac:dyDescent="0.25">
      <c r="A279" s="97"/>
      <c r="B279" s="95"/>
      <c r="C279" s="95"/>
      <c r="D279" s="101"/>
      <c r="E279" s="101"/>
      <c r="F279" s="15">
        <v>133</v>
      </c>
      <c r="G279" s="60" t="s">
        <v>22</v>
      </c>
      <c r="H279" s="39">
        <v>2000000</v>
      </c>
      <c r="I279" s="39">
        <v>2000000</v>
      </c>
      <c r="J279" s="39">
        <v>2000000</v>
      </c>
      <c r="K279" s="39">
        <v>2000000</v>
      </c>
      <c r="L279" s="39"/>
      <c r="M279" s="39"/>
      <c r="N279" s="39"/>
      <c r="O279" s="39"/>
      <c r="P279" s="39"/>
      <c r="Q279" s="39"/>
      <c r="R279" s="39"/>
      <c r="S279" s="39"/>
      <c r="T279" s="61"/>
      <c r="U279" s="61"/>
      <c r="V279" s="73"/>
      <c r="X279" s="66"/>
    </row>
    <row r="280" spans="1:24" s="65" customFormat="1" ht="30" customHeight="1" x14ac:dyDescent="0.2">
      <c r="A280" s="96">
        <f t="shared" si="26"/>
        <v>134</v>
      </c>
      <c r="B280" s="98"/>
      <c r="C280" s="94">
        <v>816919</v>
      </c>
      <c r="D280" s="99" t="s">
        <v>387</v>
      </c>
      <c r="E280" s="99" t="s">
        <v>29</v>
      </c>
      <c r="F280" s="15">
        <v>111</v>
      </c>
      <c r="G280" s="63" t="s">
        <v>19</v>
      </c>
      <c r="H280" s="38">
        <v>4000000</v>
      </c>
      <c r="I280" s="38">
        <v>4000000</v>
      </c>
      <c r="J280" s="38">
        <v>4000000</v>
      </c>
      <c r="K280" s="38">
        <v>4000000</v>
      </c>
      <c r="L280" s="38">
        <v>4000000</v>
      </c>
      <c r="M280" s="38">
        <v>4000000</v>
      </c>
      <c r="N280" s="38">
        <v>4000000</v>
      </c>
      <c r="O280" s="38">
        <v>4000000</v>
      </c>
      <c r="P280" s="38">
        <v>4000000</v>
      </c>
      <c r="Q280" s="38">
        <v>4000000</v>
      </c>
      <c r="R280" s="38">
        <v>1466667</v>
      </c>
      <c r="S280" s="38">
        <v>0</v>
      </c>
      <c r="T280" s="64">
        <f t="shared" ref="T280:T283" si="49">SUM(H280:S280)</f>
        <v>41466667</v>
      </c>
      <c r="U280" s="64">
        <f t="shared" ref="U280:U283" si="50">T280/12</f>
        <v>3455555.5833333335</v>
      </c>
      <c r="V280" s="94">
        <f>SUM(T280:U281)</f>
        <v>49255555.916666672</v>
      </c>
      <c r="X280" s="66"/>
    </row>
    <row r="281" spans="1:24" s="65" customFormat="1" ht="30" customHeight="1" thickBot="1" x14ac:dyDescent="0.25">
      <c r="A281" s="97"/>
      <c r="B281" s="98"/>
      <c r="C281" s="98"/>
      <c r="D281" s="100"/>
      <c r="E281" s="101"/>
      <c r="F281" s="14">
        <v>133</v>
      </c>
      <c r="G281" s="67" t="s">
        <v>22</v>
      </c>
      <c r="H281" s="37">
        <v>1000000</v>
      </c>
      <c r="I281" s="37">
        <v>1000000</v>
      </c>
      <c r="J281" s="37">
        <v>1000000</v>
      </c>
      <c r="K281" s="37">
        <v>1000000</v>
      </c>
      <c r="L281" s="37"/>
      <c r="M281" s="37"/>
      <c r="N281" s="37"/>
      <c r="O281" s="37"/>
      <c r="P281" s="37"/>
      <c r="Q281" s="37"/>
      <c r="R281" s="37"/>
      <c r="S281" s="37"/>
      <c r="T281" s="64">
        <f t="shared" si="49"/>
        <v>4000000</v>
      </c>
      <c r="U281" s="61">
        <f t="shared" si="50"/>
        <v>333333.33333333331</v>
      </c>
      <c r="V281" s="95"/>
      <c r="X281" s="66"/>
    </row>
    <row r="282" spans="1:24" s="65" customFormat="1" ht="30" customHeight="1" thickBot="1" x14ac:dyDescent="0.25">
      <c r="A282" s="96">
        <f t="shared" ref="A282" si="51">A281+1</f>
        <v>1</v>
      </c>
      <c r="B282" s="94"/>
      <c r="C282" s="94">
        <v>1845509</v>
      </c>
      <c r="D282" s="99" t="s">
        <v>118</v>
      </c>
      <c r="E282" s="99" t="s">
        <v>29</v>
      </c>
      <c r="F282" s="15">
        <v>111</v>
      </c>
      <c r="G282" s="60" t="s">
        <v>19</v>
      </c>
      <c r="H282" s="39">
        <v>2000000</v>
      </c>
      <c r="I282" s="39">
        <v>2000000</v>
      </c>
      <c r="J282" s="39">
        <v>2000000</v>
      </c>
      <c r="K282" s="39">
        <v>3300000</v>
      </c>
      <c r="L282" s="39">
        <v>3300000</v>
      </c>
      <c r="M282" s="39">
        <v>3300000</v>
      </c>
      <c r="N282" s="39">
        <v>3300000</v>
      </c>
      <c r="O282" s="39">
        <v>3300000</v>
      </c>
      <c r="P282" s="39">
        <v>3300000</v>
      </c>
      <c r="Q282" s="39">
        <v>3300000</v>
      </c>
      <c r="R282" s="39">
        <v>3300000</v>
      </c>
      <c r="S282" s="39">
        <v>2000000</v>
      </c>
      <c r="T282" s="61">
        <f t="shared" si="49"/>
        <v>34400000</v>
      </c>
      <c r="U282" s="61">
        <f t="shared" si="50"/>
        <v>2866666.6666666665</v>
      </c>
      <c r="V282" s="73">
        <f t="shared" ref="V282:V283" si="52">SUM(T282:U282)</f>
        <v>37266666.666666664</v>
      </c>
    </row>
    <row r="283" spans="1:24" s="65" customFormat="1" ht="30" customHeight="1" thickBot="1" x14ac:dyDescent="0.25">
      <c r="A283" s="109"/>
      <c r="B283" s="95"/>
      <c r="C283" s="95"/>
      <c r="D283" s="101"/>
      <c r="E283" s="101"/>
      <c r="F283" s="15">
        <v>133</v>
      </c>
      <c r="G283" s="60" t="s">
        <v>22</v>
      </c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61">
        <f t="shared" si="49"/>
        <v>0</v>
      </c>
      <c r="U283" s="61">
        <f t="shared" si="50"/>
        <v>0</v>
      </c>
      <c r="V283" s="73">
        <f t="shared" si="52"/>
        <v>0</v>
      </c>
    </row>
    <row r="284" spans="1:24" s="65" customFormat="1" ht="30" customHeight="1" x14ac:dyDescent="0.2">
      <c r="A284" s="96">
        <f>A280+1</f>
        <v>135</v>
      </c>
      <c r="B284" s="94"/>
      <c r="C284" s="94">
        <v>1857502</v>
      </c>
      <c r="D284" s="99" t="s">
        <v>280</v>
      </c>
      <c r="E284" s="99" t="s">
        <v>29</v>
      </c>
      <c r="F284" s="15">
        <v>112</v>
      </c>
      <c r="G284" s="68" t="s">
        <v>279</v>
      </c>
      <c r="H284" s="69">
        <v>12000000</v>
      </c>
      <c r="I284" s="69">
        <v>12000000</v>
      </c>
      <c r="J284" s="69">
        <v>12000000</v>
      </c>
      <c r="K284" s="69">
        <v>12000000</v>
      </c>
      <c r="L284" s="69">
        <v>12000000</v>
      </c>
      <c r="M284" s="69">
        <v>12000000</v>
      </c>
      <c r="N284" s="69">
        <v>12000000</v>
      </c>
      <c r="O284" s="69">
        <v>12000000</v>
      </c>
      <c r="P284" s="69">
        <v>12000000</v>
      </c>
      <c r="Q284" s="69">
        <v>12000000</v>
      </c>
      <c r="R284" s="69">
        <v>0</v>
      </c>
      <c r="S284" s="69">
        <v>0</v>
      </c>
      <c r="T284" s="64">
        <f t="shared" si="19"/>
        <v>120000000</v>
      </c>
      <c r="U284" s="64">
        <f>T284/12</f>
        <v>10000000</v>
      </c>
      <c r="V284" s="94">
        <f>SUM(T284:U285)</f>
        <v>220000000</v>
      </c>
      <c r="X284" s="66"/>
    </row>
    <row r="285" spans="1:24" s="65" customFormat="1" ht="30" customHeight="1" thickBot="1" x14ac:dyDescent="0.25">
      <c r="A285" s="97"/>
      <c r="B285" s="98"/>
      <c r="C285" s="98"/>
      <c r="D285" s="100"/>
      <c r="E285" s="100"/>
      <c r="F285" s="14">
        <v>113</v>
      </c>
      <c r="G285" s="68" t="s">
        <v>20</v>
      </c>
      <c r="H285" s="69">
        <v>9000000</v>
      </c>
      <c r="I285" s="69">
        <v>9000000</v>
      </c>
      <c r="J285" s="69">
        <v>9000000</v>
      </c>
      <c r="K285" s="69">
        <v>9000000</v>
      </c>
      <c r="L285" s="69">
        <v>9000000</v>
      </c>
      <c r="M285" s="69">
        <v>9000000</v>
      </c>
      <c r="N285" s="69">
        <v>9000000</v>
      </c>
      <c r="O285" s="69">
        <v>9000000</v>
      </c>
      <c r="P285" s="69">
        <v>9000000</v>
      </c>
      <c r="Q285" s="69">
        <v>9000000</v>
      </c>
      <c r="R285" s="69">
        <v>0</v>
      </c>
      <c r="S285" s="69">
        <v>0</v>
      </c>
      <c r="T285" s="64">
        <f t="shared" si="19"/>
        <v>90000000</v>
      </c>
      <c r="U285" s="70"/>
      <c r="V285" s="98"/>
      <c r="X285" s="66"/>
    </row>
    <row r="286" spans="1:24" s="65" customFormat="1" ht="30" customHeight="1" x14ac:dyDescent="0.2">
      <c r="A286" s="96">
        <f>A284+1</f>
        <v>136</v>
      </c>
      <c r="B286" s="94"/>
      <c r="C286" s="94">
        <v>3798632</v>
      </c>
      <c r="D286" s="99" t="s">
        <v>281</v>
      </c>
      <c r="E286" s="99" t="s">
        <v>29</v>
      </c>
      <c r="F286" s="15">
        <v>112</v>
      </c>
      <c r="G286" s="68" t="s">
        <v>279</v>
      </c>
      <c r="H286" s="69">
        <v>12000000</v>
      </c>
      <c r="I286" s="69">
        <v>12000000</v>
      </c>
      <c r="J286" s="69">
        <v>12000000</v>
      </c>
      <c r="K286" s="69">
        <v>12000000</v>
      </c>
      <c r="L286" s="69">
        <v>12000000</v>
      </c>
      <c r="M286" s="69">
        <v>12000000</v>
      </c>
      <c r="N286" s="69">
        <v>12000000</v>
      </c>
      <c r="O286" s="69">
        <v>12000000</v>
      </c>
      <c r="P286" s="69">
        <v>12000000</v>
      </c>
      <c r="Q286" s="69">
        <v>12000000</v>
      </c>
      <c r="R286" s="69">
        <v>0</v>
      </c>
      <c r="S286" s="69">
        <v>0</v>
      </c>
      <c r="T286" s="64">
        <f t="shared" si="19"/>
        <v>120000000</v>
      </c>
      <c r="U286" s="64">
        <f>T286/12</f>
        <v>10000000</v>
      </c>
      <c r="V286" s="94">
        <f>SUM(T286:U287)</f>
        <v>220000000</v>
      </c>
      <c r="X286" s="66"/>
    </row>
    <row r="287" spans="1:24" s="65" customFormat="1" ht="30" customHeight="1" thickBot="1" x14ac:dyDescent="0.25">
      <c r="A287" s="97"/>
      <c r="B287" s="98"/>
      <c r="C287" s="98"/>
      <c r="D287" s="100"/>
      <c r="E287" s="100"/>
      <c r="F287" s="14">
        <v>113</v>
      </c>
      <c r="G287" s="68" t="s">
        <v>20</v>
      </c>
      <c r="H287" s="69">
        <v>9000000</v>
      </c>
      <c r="I287" s="69">
        <v>9000000</v>
      </c>
      <c r="J287" s="69">
        <v>9000000</v>
      </c>
      <c r="K287" s="69">
        <v>9000000</v>
      </c>
      <c r="L287" s="69">
        <v>9000000</v>
      </c>
      <c r="M287" s="69">
        <v>9000000</v>
      </c>
      <c r="N287" s="69">
        <v>9000000</v>
      </c>
      <c r="O287" s="69">
        <v>9000000</v>
      </c>
      <c r="P287" s="69">
        <v>9000000</v>
      </c>
      <c r="Q287" s="69">
        <v>9000000</v>
      </c>
      <c r="R287" s="69">
        <v>0</v>
      </c>
      <c r="S287" s="69">
        <v>0</v>
      </c>
      <c r="T287" s="64">
        <f t="shared" si="19"/>
        <v>90000000</v>
      </c>
      <c r="U287" s="70"/>
      <c r="V287" s="98"/>
      <c r="X287" s="66"/>
    </row>
    <row r="288" spans="1:24" s="65" customFormat="1" ht="30" customHeight="1" x14ac:dyDescent="0.2">
      <c r="A288" s="96">
        <f t="shared" si="26"/>
        <v>137</v>
      </c>
      <c r="B288" s="94"/>
      <c r="C288" s="94">
        <v>1370636</v>
      </c>
      <c r="D288" s="99" t="s">
        <v>282</v>
      </c>
      <c r="E288" s="99" t="s">
        <v>29</v>
      </c>
      <c r="F288" s="15">
        <v>112</v>
      </c>
      <c r="G288" s="68" t="s">
        <v>279</v>
      </c>
      <c r="H288" s="69">
        <v>12000000</v>
      </c>
      <c r="I288" s="69">
        <v>12000000</v>
      </c>
      <c r="J288" s="69">
        <v>12000000</v>
      </c>
      <c r="K288" s="69">
        <v>12000000</v>
      </c>
      <c r="L288" s="69">
        <v>12000000</v>
      </c>
      <c r="M288" s="69">
        <v>12000000</v>
      </c>
      <c r="N288" s="69">
        <v>12000000</v>
      </c>
      <c r="O288" s="69">
        <v>12000000</v>
      </c>
      <c r="P288" s="69">
        <v>12000000</v>
      </c>
      <c r="Q288" s="69">
        <v>12000000</v>
      </c>
      <c r="R288" s="69">
        <v>0</v>
      </c>
      <c r="S288" s="69">
        <v>0</v>
      </c>
      <c r="T288" s="64">
        <f t="shared" si="19"/>
        <v>120000000</v>
      </c>
      <c r="U288" s="64">
        <f>T288/12</f>
        <v>10000000</v>
      </c>
      <c r="V288" s="94">
        <f>SUM(T288:U289)</f>
        <v>220000000</v>
      </c>
      <c r="X288" s="66"/>
    </row>
    <row r="289" spans="1:24" s="65" customFormat="1" ht="30" customHeight="1" thickBot="1" x14ac:dyDescent="0.25">
      <c r="A289" s="97"/>
      <c r="B289" s="98"/>
      <c r="C289" s="98"/>
      <c r="D289" s="100"/>
      <c r="E289" s="100"/>
      <c r="F289" s="14">
        <v>113</v>
      </c>
      <c r="G289" s="68" t="s">
        <v>20</v>
      </c>
      <c r="H289" s="69">
        <v>9000000</v>
      </c>
      <c r="I289" s="69">
        <v>9000000</v>
      </c>
      <c r="J289" s="69">
        <v>9000000</v>
      </c>
      <c r="K289" s="69">
        <v>9000000</v>
      </c>
      <c r="L289" s="69">
        <v>9000000</v>
      </c>
      <c r="M289" s="69">
        <v>9000000</v>
      </c>
      <c r="N289" s="69">
        <v>9000000</v>
      </c>
      <c r="O289" s="69">
        <v>9000000</v>
      </c>
      <c r="P289" s="69">
        <v>9000000</v>
      </c>
      <c r="Q289" s="69">
        <v>9000000</v>
      </c>
      <c r="R289" s="69">
        <v>0</v>
      </c>
      <c r="S289" s="69">
        <v>0</v>
      </c>
      <c r="T289" s="64">
        <f t="shared" si="19"/>
        <v>90000000</v>
      </c>
      <c r="U289" s="70"/>
      <c r="V289" s="98"/>
      <c r="X289" s="66"/>
    </row>
    <row r="290" spans="1:24" s="65" customFormat="1" ht="30" customHeight="1" x14ac:dyDescent="0.2">
      <c r="A290" s="96">
        <f t="shared" si="26"/>
        <v>138</v>
      </c>
      <c r="B290" s="94"/>
      <c r="C290" s="94">
        <v>3836809</v>
      </c>
      <c r="D290" s="99" t="s">
        <v>86</v>
      </c>
      <c r="E290" s="99" t="s">
        <v>29</v>
      </c>
      <c r="F290" s="15">
        <v>112</v>
      </c>
      <c r="G290" s="68" t="s">
        <v>279</v>
      </c>
      <c r="H290" s="69">
        <v>12000000</v>
      </c>
      <c r="I290" s="69">
        <v>12000000</v>
      </c>
      <c r="J290" s="69">
        <v>12000000</v>
      </c>
      <c r="K290" s="69">
        <v>12000000</v>
      </c>
      <c r="L290" s="69">
        <v>12000000</v>
      </c>
      <c r="M290" s="69">
        <v>12000000</v>
      </c>
      <c r="N290" s="69">
        <v>12000000</v>
      </c>
      <c r="O290" s="69">
        <v>12000000</v>
      </c>
      <c r="P290" s="69">
        <v>12000000</v>
      </c>
      <c r="Q290" s="69">
        <v>12000000</v>
      </c>
      <c r="R290" s="69">
        <v>8000000</v>
      </c>
      <c r="S290" s="69">
        <v>12000000</v>
      </c>
      <c r="T290" s="64">
        <f>SUM(H290:S290)</f>
        <v>140000000</v>
      </c>
      <c r="U290" s="64">
        <f>T290/12</f>
        <v>11666666.666666666</v>
      </c>
      <c r="V290" s="94">
        <f>SUM(T290:U291)</f>
        <v>256666666.66666666</v>
      </c>
      <c r="X290" s="66"/>
    </row>
    <row r="291" spans="1:24" s="65" customFormat="1" ht="30" customHeight="1" thickBot="1" x14ac:dyDescent="0.25">
      <c r="A291" s="97"/>
      <c r="B291" s="98"/>
      <c r="C291" s="98"/>
      <c r="D291" s="100"/>
      <c r="E291" s="100"/>
      <c r="F291" s="14">
        <v>113</v>
      </c>
      <c r="G291" s="68" t="s">
        <v>20</v>
      </c>
      <c r="H291" s="69">
        <v>9000000</v>
      </c>
      <c r="I291" s="69">
        <v>9000000</v>
      </c>
      <c r="J291" s="69">
        <v>9000000</v>
      </c>
      <c r="K291" s="69">
        <v>9000000</v>
      </c>
      <c r="L291" s="69">
        <v>9000000</v>
      </c>
      <c r="M291" s="69">
        <v>9000000</v>
      </c>
      <c r="N291" s="69">
        <v>9000000</v>
      </c>
      <c r="O291" s="69">
        <v>9000000</v>
      </c>
      <c r="P291" s="69">
        <v>9000000</v>
      </c>
      <c r="Q291" s="69">
        <v>9000000</v>
      </c>
      <c r="R291" s="69">
        <v>6000000</v>
      </c>
      <c r="S291" s="69">
        <v>9000000</v>
      </c>
      <c r="T291" s="64">
        <f t="shared" ref="T291:T297" si="53">SUM(H291:S291)</f>
        <v>105000000</v>
      </c>
      <c r="U291" s="70"/>
      <c r="V291" s="98"/>
      <c r="X291" s="66"/>
    </row>
    <row r="292" spans="1:24" s="65" customFormat="1" ht="30" customHeight="1" x14ac:dyDescent="0.2">
      <c r="A292" s="96">
        <f t="shared" si="26"/>
        <v>139</v>
      </c>
      <c r="B292" s="94"/>
      <c r="C292" s="94">
        <v>2308795</v>
      </c>
      <c r="D292" s="99" t="s">
        <v>283</v>
      </c>
      <c r="E292" s="99" t="s">
        <v>29</v>
      </c>
      <c r="F292" s="15">
        <v>112</v>
      </c>
      <c r="G292" s="68" t="s">
        <v>279</v>
      </c>
      <c r="H292" s="69">
        <v>12000000</v>
      </c>
      <c r="I292" s="69">
        <v>12000000</v>
      </c>
      <c r="J292" s="69">
        <v>12000000</v>
      </c>
      <c r="K292" s="69">
        <v>12000000</v>
      </c>
      <c r="L292" s="69">
        <v>12000000</v>
      </c>
      <c r="M292" s="69">
        <v>12000000</v>
      </c>
      <c r="N292" s="69">
        <v>12000000</v>
      </c>
      <c r="O292" s="69">
        <v>12000000</v>
      </c>
      <c r="P292" s="69">
        <v>12000000</v>
      </c>
      <c r="Q292" s="69">
        <v>12000000</v>
      </c>
      <c r="R292" s="69">
        <v>8000000</v>
      </c>
      <c r="S292" s="69">
        <v>12000000</v>
      </c>
      <c r="T292" s="64">
        <f t="shared" si="53"/>
        <v>140000000</v>
      </c>
      <c r="U292" s="64">
        <f>T292/12</f>
        <v>11666666.666666666</v>
      </c>
      <c r="V292" s="94">
        <f>SUM(T292:U293)</f>
        <v>256666666.66666666</v>
      </c>
      <c r="X292" s="66"/>
    </row>
    <row r="293" spans="1:24" s="65" customFormat="1" ht="30" customHeight="1" thickBot="1" x14ac:dyDescent="0.25">
      <c r="A293" s="97"/>
      <c r="B293" s="98"/>
      <c r="C293" s="98"/>
      <c r="D293" s="100"/>
      <c r="E293" s="100"/>
      <c r="F293" s="14">
        <v>113</v>
      </c>
      <c r="G293" s="68" t="s">
        <v>20</v>
      </c>
      <c r="H293" s="69">
        <v>9000000</v>
      </c>
      <c r="I293" s="69">
        <v>9000000</v>
      </c>
      <c r="J293" s="69">
        <v>9000000</v>
      </c>
      <c r="K293" s="69">
        <v>9000000</v>
      </c>
      <c r="L293" s="69">
        <v>9000000</v>
      </c>
      <c r="M293" s="69">
        <v>9000000</v>
      </c>
      <c r="N293" s="69">
        <v>9000000</v>
      </c>
      <c r="O293" s="69">
        <v>9000000</v>
      </c>
      <c r="P293" s="69">
        <v>9000000</v>
      </c>
      <c r="Q293" s="69">
        <v>9000000</v>
      </c>
      <c r="R293" s="69">
        <v>6000000</v>
      </c>
      <c r="S293" s="69">
        <v>9000000</v>
      </c>
      <c r="T293" s="64">
        <f t="shared" si="53"/>
        <v>105000000</v>
      </c>
      <c r="U293" s="70"/>
      <c r="V293" s="98"/>
      <c r="X293" s="66"/>
    </row>
    <row r="294" spans="1:24" s="65" customFormat="1" ht="30" customHeight="1" x14ac:dyDescent="0.2">
      <c r="A294" s="96">
        <f t="shared" si="26"/>
        <v>140</v>
      </c>
      <c r="B294" s="94"/>
      <c r="C294" s="94">
        <v>1121964</v>
      </c>
      <c r="D294" s="99" t="s">
        <v>284</v>
      </c>
      <c r="E294" s="99" t="s">
        <v>29</v>
      </c>
      <c r="F294" s="15">
        <v>112</v>
      </c>
      <c r="G294" s="68" t="s">
        <v>279</v>
      </c>
      <c r="H294" s="69">
        <v>12000000</v>
      </c>
      <c r="I294" s="69">
        <v>12000000</v>
      </c>
      <c r="J294" s="69">
        <v>12000000</v>
      </c>
      <c r="K294" s="69">
        <v>12000000</v>
      </c>
      <c r="L294" s="69">
        <v>12000000</v>
      </c>
      <c r="M294" s="69">
        <v>12000000</v>
      </c>
      <c r="N294" s="69">
        <v>12000000</v>
      </c>
      <c r="O294" s="69">
        <v>12000000</v>
      </c>
      <c r="P294" s="69">
        <v>12000000</v>
      </c>
      <c r="Q294" s="69">
        <v>12000000</v>
      </c>
      <c r="R294" s="69">
        <v>0</v>
      </c>
      <c r="S294" s="69">
        <v>0</v>
      </c>
      <c r="T294" s="64">
        <f t="shared" si="53"/>
        <v>120000000</v>
      </c>
      <c r="U294" s="64">
        <f>T294/12</f>
        <v>10000000</v>
      </c>
      <c r="V294" s="94">
        <f>SUM(T294:U295)</f>
        <v>220000000</v>
      </c>
      <c r="X294" s="66"/>
    </row>
    <row r="295" spans="1:24" s="65" customFormat="1" ht="30" customHeight="1" thickBot="1" x14ac:dyDescent="0.25">
      <c r="A295" s="97"/>
      <c r="B295" s="98"/>
      <c r="C295" s="98"/>
      <c r="D295" s="100"/>
      <c r="E295" s="100"/>
      <c r="F295" s="14">
        <v>113</v>
      </c>
      <c r="G295" s="68" t="s">
        <v>20</v>
      </c>
      <c r="H295" s="69">
        <v>9000000</v>
      </c>
      <c r="I295" s="69">
        <v>9000000</v>
      </c>
      <c r="J295" s="69">
        <v>9000000</v>
      </c>
      <c r="K295" s="69">
        <v>9000000</v>
      </c>
      <c r="L295" s="69">
        <v>9000000</v>
      </c>
      <c r="M295" s="69">
        <v>9000000</v>
      </c>
      <c r="N295" s="69">
        <v>9000000</v>
      </c>
      <c r="O295" s="69">
        <v>9000000</v>
      </c>
      <c r="P295" s="69">
        <v>9000000</v>
      </c>
      <c r="Q295" s="69">
        <v>9000000</v>
      </c>
      <c r="R295" s="69">
        <v>0</v>
      </c>
      <c r="S295" s="69">
        <v>0</v>
      </c>
      <c r="T295" s="64">
        <f t="shared" si="53"/>
        <v>90000000</v>
      </c>
      <c r="U295" s="70"/>
      <c r="V295" s="98"/>
      <c r="X295" s="66"/>
    </row>
    <row r="296" spans="1:24" s="65" customFormat="1" ht="30" customHeight="1" x14ac:dyDescent="0.2">
      <c r="A296" s="96">
        <f t="shared" si="26"/>
        <v>141</v>
      </c>
      <c r="B296" s="94"/>
      <c r="C296" s="94">
        <v>2513021</v>
      </c>
      <c r="D296" s="99" t="s">
        <v>285</v>
      </c>
      <c r="E296" s="99" t="s">
        <v>29</v>
      </c>
      <c r="F296" s="15">
        <v>112</v>
      </c>
      <c r="G296" s="68" t="s">
        <v>279</v>
      </c>
      <c r="H296" s="69">
        <v>12000000</v>
      </c>
      <c r="I296" s="69">
        <v>12000000</v>
      </c>
      <c r="J296" s="69">
        <v>12000000</v>
      </c>
      <c r="K296" s="69">
        <v>12000000</v>
      </c>
      <c r="L296" s="69">
        <v>12000000</v>
      </c>
      <c r="M296" s="69">
        <v>12000000</v>
      </c>
      <c r="N296" s="69">
        <v>12000000</v>
      </c>
      <c r="O296" s="69">
        <v>12000000</v>
      </c>
      <c r="P296" s="69">
        <v>12000000</v>
      </c>
      <c r="Q296" s="69">
        <v>12000000</v>
      </c>
      <c r="R296" s="69">
        <v>0</v>
      </c>
      <c r="S296" s="69">
        <v>0</v>
      </c>
      <c r="T296" s="64">
        <f t="shared" si="53"/>
        <v>120000000</v>
      </c>
      <c r="U296" s="64">
        <f>T296/12</f>
        <v>10000000</v>
      </c>
      <c r="V296" s="94">
        <f>SUM(T296:U297)</f>
        <v>220000000</v>
      </c>
      <c r="X296" s="66"/>
    </row>
    <row r="297" spans="1:24" s="65" customFormat="1" ht="30" customHeight="1" thickBot="1" x14ac:dyDescent="0.25">
      <c r="A297" s="97"/>
      <c r="B297" s="98"/>
      <c r="C297" s="98"/>
      <c r="D297" s="100"/>
      <c r="E297" s="100"/>
      <c r="F297" s="14">
        <v>113</v>
      </c>
      <c r="G297" s="68" t="s">
        <v>20</v>
      </c>
      <c r="H297" s="69">
        <v>9000000</v>
      </c>
      <c r="I297" s="69">
        <v>9000000</v>
      </c>
      <c r="J297" s="69">
        <v>9000000</v>
      </c>
      <c r="K297" s="69">
        <v>9000000</v>
      </c>
      <c r="L297" s="69">
        <v>9000000</v>
      </c>
      <c r="M297" s="69">
        <v>9000000</v>
      </c>
      <c r="N297" s="69">
        <v>9000000</v>
      </c>
      <c r="O297" s="69">
        <v>9000000</v>
      </c>
      <c r="P297" s="69">
        <v>9000000</v>
      </c>
      <c r="Q297" s="69">
        <v>9000000</v>
      </c>
      <c r="R297" s="69">
        <v>0</v>
      </c>
      <c r="S297" s="69">
        <v>0</v>
      </c>
      <c r="T297" s="64">
        <f t="shared" si="53"/>
        <v>90000000</v>
      </c>
      <c r="U297" s="70"/>
      <c r="V297" s="98"/>
      <c r="X297" s="66"/>
    </row>
    <row r="298" spans="1:24" s="65" customFormat="1" ht="30" customHeight="1" x14ac:dyDescent="0.2">
      <c r="A298" s="96">
        <f t="shared" si="26"/>
        <v>142</v>
      </c>
      <c r="B298" s="94"/>
      <c r="C298" s="94">
        <v>2147872</v>
      </c>
      <c r="D298" s="99" t="s">
        <v>286</v>
      </c>
      <c r="E298" s="99" t="s">
        <v>29</v>
      </c>
      <c r="F298" s="15">
        <v>112</v>
      </c>
      <c r="G298" s="68" t="s">
        <v>403</v>
      </c>
      <c r="H298" s="69">
        <v>12000000</v>
      </c>
      <c r="I298" s="69">
        <v>12000000</v>
      </c>
      <c r="J298" s="69">
        <v>12000000</v>
      </c>
      <c r="K298" s="69">
        <v>12000000</v>
      </c>
      <c r="L298" s="69">
        <v>12000000</v>
      </c>
      <c r="M298" s="69">
        <v>12000000</v>
      </c>
      <c r="N298" s="69">
        <v>12000000</v>
      </c>
      <c r="O298" s="69">
        <v>12000000</v>
      </c>
      <c r="P298" s="69">
        <v>12000000</v>
      </c>
      <c r="Q298" s="69">
        <v>12000000</v>
      </c>
      <c r="R298" s="69">
        <v>0</v>
      </c>
      <c r="S298" s="69">
        <v>0</v>
      </c>
      <c r="T298" s="64">
        <f t="shared" si="19"/>
        <v>120000000</v>
      </c>
      <c r="U298" s="64">
        <f>T298/12</f>
        <v>10000000</v>
      </c>
      <c r="V298" s="94">
        <f>SUM(T298:U299)</f>
        <v>220000000</v>
      </c>
      <c r="X298" s="66"/>
    </row>
    <row r="299" spans="1:24" s="65" customFormat="1" ht="30" customHeight="1" thickBot="1" x14ac:dyDescent="0.25">
      <c r="A299" s="97"/>
      <c r="B299" s="98"/>
      <c r="C299" s="98"/>
      <c r="D299" s="100"/>
      <c r="E299" s="100"/>
      <c r="F299" s="14">
        <v>113</v>
      </c>
      <c r="G299" s="68" t="s">
        <v>20</v>
      </c>
      <c r="H299" s="69">
        <v>9000000</v>
      </c>
      <c r="I299" s="69">
        <v>9000000</v>
      </c>
      <c r="J299" s="69">
        <v>9000000</v>
      </c>
      <c r="K299" s="69">
        <v>9000000</v>
      </c>
      <c r="L299" s="69">
        <v>9000000</v>
      </c>
      <c r="M299" s="69">
        <v>9000000</v>
      </c>
      <c r="N299" s="69">
        <v>9000000</v>
      </c>
      <c r="O299" s="69">
        <v>9000000</v>
      </c>
      <c r="P299" s="69">
        <v>9000000</v>
      </c>
      <c r="Q299" s="69">
        <v>9000000</v>
      </c>
      <c r="R299" s="69">
        <v>0</v>
      </c>
      <c r="S299" s="69">
        <v>0</v>
      </c>
      <c r="T299" s="64">
        <f t="shared" si="19"/>
        <v>90000000</v>
      </c>
      <c r="U299" s="70"/>
      <c r="V299" s="98"/>
      <c r="X299" s="66"/>
    </row>
    <row r="300" spans="1:24" s="65" customFormat="1" ht="24.75" customHeight="1" x14ac:dyDescent="0.2">
      <c r="A300" s="96">
        <f t="shared" si="26"/>
        <v>143</v>
      </c>
      <c r="B300" s="94"/>
      <c r="C300" s="94">
        <v>759955</v>
      </c>
      <c r="D300" s="99" t="s">
        <v>287</v>
      </c>
      <c r="E300" s="99" t="s">
        <v>29</v>
      </c>
      <c r="F300" s="15">
        <v>112</v>
      </c>
      <c r="G300" s="68" t="s">
        <v>279</v>
      </c>
      <c r="H300" s="69">
        <v>12000000</v>
      </c>
      <c r="I300" s="69">
        <v>12000000</v>
      </c>
      <c r="J300" s="69">
        <v>12000000</v>
      </c>
      <c r="K300" s="69">
        <v>0</v>
      </c>
      <c r="L300" s="69">
        <v>0</v>
      </c>
      <c r="M300" s="69">
        <v>0</v>
      </c>
      <c r="N300" s="69">
        <v>0</v>
      </c>
      <c r="O300" s="69">
        <v>0</v>
      </c>
      <c r="P300" s="69">
        <v>0</v>
      </c>
      <c r="Q300" s="69">
        <v>0</v>
      </c>
      <c r="R300" s="69">
        <v>0</v>
      </c>
      <c r="S300" s="69">
        <v>0</v>
      </c>
      <c r="T300" s="64">
        <f t="shared" si="19"/>
        <v>36000000</v>
      </c>
      <c r="U300" s="64">
        <f>T300/12</f>
        <v>3000000</v>
      </c>
      <c r="V300" s="94">
        <f>SUM(T300:U301)</f>
        <v>66000000</v>
      </c>
      <c r="X300" s="66"/>
    </row>
    <row r="301" spans="1:24" s="65" customFormat="1" ht="20.25" customHeight="1" thickBot="1" x14ac:dyDescent="0.25">
      <c r="A301" s="97"/>
      <c r="B301" s="98"/>
      <c r="C301" s="98"/>
      <c r="D301" s="100"/>
      <c r="E301" s="100"/>
      <c r="F301" s="14">
        <v>113</v>
      </c>
      <c r="G301" s="68" t="s">
        <v>20</v>
      </c>
      <c r="H301" s="69">
        <v>9000000</v>
      </c>
      <c r="I301" s="69">
        <v>9000000</v>
      </c>
      <c r="J301" s="69">
        <v>9000000</v>
      </c>
      <c r="K301" s="69">
        <v>0</v>
      </c>
      <c r="L301" s="69">
        <v>0</v>
      </c>
      <c r="M301" s="69">
        <v>0</v>
      </c>
      <c r="N301" s="69">
        <v>0</v>
      </c>
      <c r="O301" s="69">
        <v>0</v>
      </c>
      <c r="P301" s="69">
        <v>0</v>
      </c>
      <c r="Q301" s="69">
        <v>0</v>
      </c>
      <c r="R301" s="69">
        <v>0</v>
      </c>
      <c r="S301" s="69">
        <v>0</v>
      </c>
      <c r="T301" s="64">
        <f t="shared" si="19"/>
        <v>27000000</v>
      </c>
      <c r="U301" s="70"/>
      <c r="V301" s="98"/>
      <c r="X301" s="66"/>
    </row>
    <row r="302" spans="1:24" s="65" customFormat="1" ht="30" customHeight="1" x14ac:dyDescent="0.2">
      <c r="A302" s="96">
        <f t="shared" si="26"/>
        <v>144</v>
      </c>
      <c r="B302" s="94"/>
      <c r="C302" s="94">
        <v>1595235</v>
      </c>
      <c r="D302" s="99" t="s">
        <v>402</v>
      </c>
      <c r="E302" s="99" t="s">
        <v>29</v>
      </c>
      <c r="F302" s="15">
        <v>112</v>
      </c>
      <c r="G302" s="68" t="s">
        <v>279</v>
      </c>
      <c r="H302" s="69">
        <v>0</v>
      </c>
      <c r="I302" s="69">
        <v>0</v>
      </c>
      <c r="J302" s="69">
        <v>0</v>
      </c>
      <c r="K302" s="69">
        <v>12000000</v>
      </c>
      <c r="L302" s="69">
        <v>12000000</v>
      </c>
      <c r="M302" s="69">
        <v>12000000</v>
      </c>
      <c r="N302" s="69">
        <v>12000000</v>
      </c>
      <c r="O302" s="69">
        <v>12000000</v>
      </c>
      <c r="P302" s="69">
        <v>12000000</v>
      </c>
      <c r="Q302" s="69">
        <v>12000000</v>
      </c>
      <c r="R302" s="69">
        <v>12000000</v>
      </c>
      <c r="S302" s="69">
        <v>12000000</v>
      </c>
      <c r="T302" s="64">
        <f t="shared" ref="T302:T303" si="54">SUM(H302:S302)</f>
        <v>108000000</v>
      </c>
      <c r="U302" s="64">
        <f>T302/12</f>
        <v>9000000</v>
      </c>
      <c r="V302" s="94">
        <f>SUM(T302:U303)</f>
        <v>198000000</v>
      </c>
      <c r="X302" s="66"/>
    </row>
    <row r="303" spans="1:24" s="65" customFormat="1" ht="30" customHeight="1" thickBot="1" x14ac:dyDescent="0.25">
      <c r="A303" s="97"/>
      <c r="B303" s="98"/>
      <c r="C303" s="98"/>
      <c r="D303" s="100"/>
      <c r="E303" s="100"/>
      <c r="F303" s="14">
        <v>113</v>
      </c>
      <c r="G303" s="68" t="s">
        <v>20</v>
      </c>
      <c r="H303" s="69">
        <v>0</v>
      </c>
      <c r="I303" s="69">
        <v>0</v>
      </c>
      <c r="J303" s="69">
        <v>0</v>
      </c>
      <c r="K303" s="69">
        <v>9000000</v>
      </c>
      <c r="L303" s="69">
        <v>9000000</v>
      </c>
      <c r="M303" s="69">
        <v>9000000</v>
      </c>
      <c r="N303" s="69">
        <v>9000000</v>
      </c>
      <c r="O303" s="69">
        <v>9000000</v>
      </c>
      <c r="P303" s="69">
        <v>9000000</v>
      </c>
      <c r="Q303" s="69">
        <v>9000000</v>
      </c>
      <c r="R303" s="69">
        <v>9000000</v>
      </c>
      <c r="S303" s="69">
        <v>9000000</v>
      </c>
      <c r="T303" s="64">
        <f t="shared" si="54"/>
        <v>81000000</v>
      </c>
      <c r="U303" s="70"/>
      <c r="V303" s="98"/>
      <c r="X303" s="66"/>
    </row>
    <row r="304" spans="1:24" s="65" customFormat="1" ht="30" customHeight="1" x14ac:dyDescent="0.2">
      <c r="A304" s="96">
        <f>A300+1</f>
        <v>144</v>
      </c>
      <c r="B304" s="94"/>
      <c r="C304" s="94">
        <v>3191177</v>
      </c>
      <c r="D304" s="99" t="s">
        <v>288</v>
      </c>
      <c r="E304" s="99" t="s">
        <v>29</v>
      </c>
      <c r="F304" s="15">
        <v>112</v>
      </c>
      <c r="G304" s="68" t="s">
        <v>279</v>
      </c>
      <c r="H304" s="69">
        <v>12000000</v>
      </c>
      <c r="I304" s="69">
        <v>12000000</v>
      </c>
      <c r="J304" s="69">
        <v>12000000</v>
      </c>
      <c r="K304" s="69">
        <v>12000000</v>
      </c>
      <c r="L304" s="69">
        <v>12000000</v>
      </c>
      <c r="M304" s="69">
        <v>12000000</v>
      </c>
      <c r="N304" s="69">
        <v>12000000</v>
      </c>
      <c r="O304" s="69">
        <v>12000000</v>
      </c>
      <c r="P304" s="69">
        <v>12000000</v>
      </c>
      <c r="Q304" s="69">
        <v>12000000</v>
      </c>
      <c r="R304" s="69">
        <v>0</v>
      </c>
      <c r="S304" s="69">
        <v>0</v>
      </c>
      <c r="T304" s="64">
        <f t="shared" si="19"/>
        <v>120000000</v>
      </c>
      <c r="U304" s="64">
        <f>T304/12</f>
        <v>10000000</v>
      </c>
      <c r="V304" s="94">
        <f>SUM(T304:U305)</f>
        <v>220000000</v>
      </c>
      <c r="X304" s="66"/>
    </row>
    <row r="305" spans="1:24" s="65" customFormat="1" ht="30" customHeight="1" thickBot="1" x14ac:dyDescent="0.25">
      <c r="A305" s="97"/>
      <c r="B305" s="98"/>
      <c r="C305" s="98"/>
      <c r="D305" s="100"/>
      <c r="E305" s="100"/>
      <c r="F305" s="14">
        <v>113</v>
      </c>
      <c r="G305" s="68" t="s">
        <v>20</v>
      </c>
      <c r="H305" s="69">
        <v>9000000</v>
      </c>
      <c r="I305" s="69">
        <v>9000000</v>
      </c>
      <c r="J305" s="69">
        <v>9000000</v>
      </c>
      <c r="K305" s="69">
        <v>9000000</v>
      </c>
      <c r="L305" s="69">
        <v>9000000</v>
      </c>
      <c r="M305" s="69">
        <v>9000000</v>
      </c>
      <c r="N305" s="69">
        <v>9000000</v>
      </c>
      <c r="O305" s="69">
        <v>9000000</v>
      </c>
      <c r="P305" s="69">
        <v>9000000</v>
      </c>
      <c r="Q305" s="69">
        <v>9000000</v>
      </c>
      <c r="R305" s="69">
        <v>0</v>
      </c>
      <c r="S305" s="69">
        <v>0</v>
      </c>
      <c r="T305" s="64">
        <f t="shared" si="19"/>
        <v>90000000</v>
      </c>
      <c r="U305" s="70"/>
      <c r="V305" s="98"/>
      <c r="X305" s="66"/>
    </row>
    <row r="306" spans="1:24" s="65" customFormat="1" ht="30" customHeight="1" x14ac:dyDescent="0.2">
      <c r="A306" s="96">
        <f t="shared" si="26"/>
        <v>145</v>
      </c>
      <c r="B306" s="94"/>
      <c r="C306" s="94">
        <v>940326</v>
      </c>
      <c r="D306" s="99" t="s">
        <v>289</v>
      </c>
      <c r="E306" s="99" t="s">
        <v>29</v>
      </c>
      <c r="F306" s="15">
        <v>112</v>
      </c>
      <c r="G306" s="68" t="s">
        <v>279</v>
      </c>
      <c r="H306" s="69">
        <v>12000000</v>
      </c>
      <c r="I306" s="69">
        <v>12000000</v>
      </c>
      <c r="J306" s="69">
        <v>12000000</v>
      </c>
      <c r="K306" s="69">
        <v>12000000</v>
      </c>
      <c r="L306" s="69">
        <v>12000000</v>
      </c>
      <c r="M306" s="69">
        <v>12000000</v>
      </c>
      <c r="N306" s="69">
        <v>12000000</v>
      </c>
      <c r="O306" s="69">
        <v>12000000</v>
      </c>
      <c r="P306" s="69">
        <v>12000000</v>
      </c>
      <c r="Q306" s="69">
        <v>12000000</v>
      </c>
      <c r="R306" s="69">
        <v>0</v>
      </c>
      <c r="S306" s="69">
        <v>0</v>
      </c>
      <c r="T306" s="64">
        <f t="shared" si="19"/>
        <v>120000000</v>
      </c>
      <c r="U306" s="64">
        <f>T306/12</f>
        <v>10000000</v>
      </c>
      <c r="V306" s="94">
        <f>SUM(T306:U307)</f>
        <v>220000000</v>
      </c>
      <c r="X306" s="66"/>
    </row>
    <row r="307" spans="1:24" s="65" customFormat="1" ht="30" customHeight="1" thickBot="1" x14ac:dyDescent="0.25">
      <c r="A307" s="97"/>
      <c r="B307" s="98"/>
      <c r="C307" s="98"/>
      <c r="D307" s="100"/>
      <c r="E307" s="100"/>
      <c r="F307" s="14">
        <v>113</v>
      </c>
      <c r="G307" s="68" t="s">
        <v>20</v>
      </c>
      <c r="H307" s="69">
        <v>9000000</v>
      </c>
      <c r="I307" s="69">
        <v>9000000</v>
      </c>
      <c r="J307" s="69">
        <v>9000000</v>
      </c>
      <c r="K307" s="69">
        <v>9000000</v>
      </c>
      <c r="L307" s="69">
        <v>9000000</v>
      </c>
      <c r="M307" s="69">
        <v>9000000</v>
      </c>
      <c r="N307" s="69">
        <v>9000000</v>
      </c>
      <c r="O307" s="69">
        <v>9000000</v>
      </c>
      <c r="P307" s="69">
        <v>9000000</v>
      </c>
      <c r="Q307" s="69">
        <v>9000000</v>
      </c>
      <c r="R307" s="69">
        <v>0</v>
      </c>
      <c r="S307" s="69">
        <v>0</v>
      </c>
      <c r="T307" s="64">
        <f t="shared" si="19"/>
        <v>90000000</v>
      </c>
      <c r="U307" s="70"/>
      <c r="V307" s="98"/>
      <c r="X307" s="66"/>
    </row>
    <row r="308" spans="1:24" s="65" customFormat="1" ht="30" customHeight="1" x14ac:dyDescent="0.2">
      <c r="A308" s="96">
        <f t="shared" si="26"/>
        <v>146</v>
      </c>
      <c r="B308" s="94"/>
      <c r="C308" s="94">
        <v>2603489</v>
      </c>
      <c r="D308" s="99" t="s">
        <v>290</v>
      </c>
      <c r="E308" s="99" t="s">
        <v>29</v>
      </c>
      <c r="F308" s="15">
        <v>112</v>
      </c>
      <c r="G308" s="68" t="s">
        <v>279</v>
      </c>
      <c r="H308" s="69">
        <v>12000000</v>
      </c>
      <c r="I308" s="69">
        <v>12000000</v>
      </c>
      <c r="J308" s="69">
        <v>12000000</v>
      </c>
      <c r="K308" s="69">
        <v>12000000</v>
      </c>
      <c r="L308" s="69">
        <v>12000000</v>
      </c>
      <c r="M308" s="69">
        <v>12000000</v>
      </c>
      <c r="N308" s="69">
        <v>12000000</v>
      </c>
      <c r="O308" s="69">
        <v>12000000</v>
      </c>
      <c r="P308" s="69">
        <v>12000000</v>
      </c>
      <c r="Q308" s="69">
        <v>12000000</v>
      </c>
      <c r="R308" s="69">
        <v>0</v>
      </c>
      <c r="S308" s="69">
        <v>0</v>
      </c>
      <c r="T308" s="64">
        <f t="shared" si="0"/>
        <v>120000000</v>
      </c>
      <c r="U308" s="64">
        <f>T308/12</f>
        <v>10000000</v>
      </c>
      <c r="V308" s="94">
        <f>SUM(T308:U309)</f>
        <v>220000000</v>
      </c>
      <c r="X308" s="66"/>
    </row>
    <row r="309" spans="1:24" s="65" customFormat="1" ht="30" customHeight="1" thickBot="1" x14ac:dyDescent="0.25">
      <c r="A309" s="97"/>
      <c r="B309" s="98"/>
      <c r="C309" s="98"/>
      <c r="D309" s="100"/>
      <c r="E309" s="100"/>
      <c r="F309" s="14">
        <v>113</v>
      </c>
      <c r="G309" s="68" t="s">
        <v>20</v>
      </c>
      <c r="H309" s="69">
        <v>9000000</v>
      </c>
      <c r="I309" s="69">
        <v>9000000</v>
      </c>
      <c r="J309" s="69">
        <v>9000000</v>
      </c>
      <c r="K309" s="69">
        <v>9000000</v>
      </c>
      <c r="L309" s="69">
        <v>9000000</v>
      </c>
      <c r="M309" s="69">
        <v>9000000</v>
      </c>
      <c r="N309" s="69">
        <v>9000000</v>
      </c>
      <c r="O309" s="69">
        <v>9000000</v>
      </c>
      <c r="P309" s="69">
        <v>9000000</v>
      </c>
      <c r="Q309" s="69">
        <v>9000000</v>
      </c>
      <c r="R309" s="69">
        <v>0</v>
      </c>
      <c r="S309" s="69">
        <v>0</v>
      </c>
      <c r="T309" s="64">
        <f t="shared" si="0"/>
        <v>90000000</v>
      </c>
      <c r="U309" s="70"/>
      <c r="V309" s="98"/>
      <c r="X309" s="66"/>
    </row>
    <row r="310" spans="1:24" s="65" customFormat="1" ht="30" customHeight="1" x14ac:dyDescent="0.2">
      <c r="A310" s="96">
        <f t="shared" ref="A310:A328" si="55">A308+1</f>
        <v>147</v>
      </c>
      <c r="B310" s="94"/>
      <c r="C310" s="94">
        <v>1118485</v>
      </c>
      <c r="D310" s="99" t="s">
        <v>295</v>
      </c>
      <c r="E310" s="99" t="s">
        <v>29</v>
      </c>
      <c r="F310" s="15">
        <v>112</v>
      </c>
      <c r="G310" s="68" t="s">
        <v>279</v>
      </c>
      <c r="H310" s="69">
        <v>0</v>
      </c>
      <c r="I310" s="69">
        <v>0</v>
      </c>
      <c r="J310" s="69">
        <v>0</v>
      </c>
      <c r="K310" s="69">
        <v>0</v>
      </c>
      <c r="L310" s="69">
        <v>0</v>
      </c>
      <c r="M310" s="69">
        <v>0</v>
      </c>
      <c r="N310" s="69">
        <v>0</v>
      </c>
      <c r="O310" s="69">
        <v>0</v>
      </c>
      <c r="P310" s="69">
        <v>0</v>
      </c>
      <c r="Q310" s="69">
        <v>0</v>
      </c>
      <c r="R310" s="69">
        <v>8000000</v>
      </c>
      <c r="S310" s="69">
        <v>12000000</v>
      </c>
      <c r="T310" s="64">
        <f t="shared" si="0"/>
        <v>20000000</v>
      </c>
      <c r="U310" s="64">
        <f>T310/12</f>
        <v>1666666.6666666667</v>
      </c>
      <c r="V310" s="94">
        <f>SUM(T310:U311)</f>
        <v>36666666.666666672</v>
      </c>
      <c r="X310" s="66"/>
    </row>
    <row r="311" spans="1:24" s="65" customFormat="1" ht="30" customHeight="1" thickBot="1" x14ac:dyDescent="0.25">
      <c r="A311" s="97"/>
      <c r="B311" s="98"/>
      <c r="C311" s="98"/>
      <c r="D311" s="100"/>
      <c r="E311" s="100"/>
      <c r="F311" s="14">
        <v>113</v>
      </c>
      <c r="G311" s="68" t="s">
        <v>20</v>
      </c>
      <c r="H311" s="69">
        <v>0</v>
      </c>
      <c r="I311" s="69">
        <v>0</v>
      </c>
      <c r="J311" s="69">
        <v>0</v>
      </c>
      <c r="K311" s="69">
        <v>0</v>
      </c>
      <c r="L311" s="69">
        <v>0</v>
      </c>
      <c r="M311" s="69">
        <v>0</v>
      </c>
      <c r="N311" s="69">
        <v>0</v>
      </c>
      <c r="O311" s="69">
        <v>0</v>
      </c>
      <c r="P311" s="69">
        <v>0</v>
      </c>
      <c r="Q311" s="69">
        <v>0</v>
      </c>
      <c r="R311" s="69">
        <v>6000000</v>
      </c>
      <c r="S311" s="69">
        <v>9000000</v>
      </c>
      <c r="T311" s="64">
        <f t="shared" si="0"/>
        <v>15000000</v>
      </c>
      <c r="U311" s="70"/>
      <c r="V311" s="98"/>
      <c r="X311" s="66"/>
    </row>
    <row r="312" spans="1:24" s="65" customFormat="1" ht="30" customHeight="1" x14ac:dyDescent="0.2">
      <c r="A312" s="96">
        <f t="shared" si="55"/>
        <v>148</v>
      </c>
      <c r="B312" s="94"/>
      <c r="C312" s="94">
        <v>3995845</v>
      </c>
      <c r="D312" s="99" t="s">
        <v>296</v>
      </c>
      <c r="E312" s="99" t="s">
        <v>29</v>
      </c>
      <c r="F312" s="15">
        <v>112</v>
      </c>
      <c r="G312" s="68" t="s">
        <v>279</v>
      </c>
      <c r="H312" s="69">
        <v>0</v>
      </c>
      <c r="I312" s="69">
        <v>0</v>
      </c>
      <c r="J312" s="69">
        <v>0</v>
      </c>
      <c r="K312" s="69">
        <v>0</v>
      </c>
      <c r="L312" s="69">
        <v>0</v>
      </c>
      <c r="M312" s="69">
        <v>0</v>
      </c>
      <c r="N312" s="69">
        <v>0</v>
      </c>
      <c r="O312" s="69">
        <v>0</v>
      </c>
      <c r="P312" s="69">
        <v>0</v>
      </c>
      <c r="Q312" s="69">
        <v>0</v>
      </c>
      <c r="R312" s="69">
        <v>8000000</v>
      </c>
      <c r="S312" s="69">
        <v>12000000</v>
      </c>
      <c r="T312" s="64">
        <f t="shared" si="0"/>
        <v>20000000</v>
      </c>
      <c r="U312" s="64">
        <f>T312/12</f>
        <v>1666666.6666666667</v>
      </c>
      <c r="V312" s="94">
        <f>SUM(T312:U313)</f>
        <v>36666666.666666672</v>
      </c>
      <c r="X312" s="66"/>
    </row>
    <row r="313" spans="1:24" s="65" customFormat="1" ht="30" customHeight="1" thickBot="1" x14ac:dyDescent="0.25">
      <c r="A313" s="97"/>
      <c r="B313" s="98"/>
      <c r="C313" s="98"/>
      <c r="D313" s="100"/>
      <c r="E313" s="100"/>
      <c r="F313" s="14">
        <v>113</v>
      </c>
      <c r="G313" s="68" t="s">
        <v>20</v>
      </c>
      <c r="H313" s="69">
        <v>0</v>
      </c>
      <c r="I313" s="69">
        <v>0</v>
      </c>
      <c r="J313" s="69">
        <v>0</v>
      </c>
      <c r="K313" s="69">
        <v>0</v>
      </c>
      <c r="L313" s="69">
        <v>0</v>
      </c>
      <c r="M313" s="69">
        <v>0</v>
      </c>
      <c r="N313" s="69">
        <v>0</v>
      </c>
      <c r="O313" s="69">
        <v>0</v>
      </c>
      <c r="P313" s="69">
        <v>0</v>
      </c>
      <c r="Q313" s="69">
        <v>0</v>
      </c>
      <c r="R313" s="69">
        <v>6000000</v>
      </c>
      <c r="S313" s="69">
        <v>9000000</v>
      </c>
      <c r="T313" s="64">
        <f t="shared" si="0"/>
        <v>15000000</v>
      </c>
      <c r="U313" s="70"/>
      <c r="V313" s="98"/>
      <c r="X313" s="66"/>
    </row>
    <row r="314" spans="1:24" s="65" customFormat="1" ht="30" customHeight="1" x14ac:dyDescent="0.2">
      <c r="A314" s="96">
        <f t="shared" si="55"/>
        <v>149</v>
      </c>
      <c r="B314" s="94"/>
      <c r="C314" s="94">
        <v>3490392</v>
      </c>
      <c r="D314" s="99" t="s">
        <v>297</v>
      </c>
      <c r="E314" s="99" t="s">
        <v>29</v>
      </c>
      <c r="F314" s="15">
        <v>112</v>
      </c>
      <c r="G314" s="68" t="s">
        <v>279</v>
      </c>
      <c r="H314" s="69">
        <v>0</v>
      </c>
      <c r="I314" s="69">
        <v>0</v>
      </c>
      <c r="J314" s="69">
        <v>0</v>
      </c>
      <c r="K314" s="69">
        <v>0</v>
      </c>
      <c r="L314" s="69">
        <v>0</v>
      </c>
      <c r="M314" s="69">
        <v>0</v>
      </c>
      <c r="N314" s="69">
        <v>0</v>
      </c>
      <c r="O314" s="69">
        <v>0</v>
      </c>
      <c r="P314" s="69">
        <v>0</v>
      </c>
      <c r="Q314" s="69">
        <v>0</v>
      </c>
      <c r="R314" s="69">
        <v>8000000</v>
      </c>
      <c r="S314" s="69">
        <v>12000000</v>
      </c>
      <c r="T314" s="64">
        <f t="shared" si="0"/>
        <v>20000000</v>
      </c>
      <c r="U314" s="64">
        <f>T314/12</f>
        <v>1666666.6666666667</v>
      </c>
      <c r="V314" s="94">
        <f>SUM(T314:U315)</f>
        <v>36666666.666666672</v>
      </c>
      <c r="X314" s="66"/>
    </row>
    <row r="315" spans="1:24" s="65" customFormat="1" ht="30" customHeight="1" thickBot="1" x14ac:dyDescent="0.25">
      <c r="A315" s="97"/>
      <c r="B315" s="98"/>
      <c r="C315" s="98"/>
      <c r="D315" s="100"/>
      <c r="E315" s="100"/>
      <c r="F315" s="14">
        <v>113</v>
      </c>
      <c r="G315" s="68" t="s">
        <v>20</v>
      </c>
      <c r="H315" s="69">
        <v>0</v>
      </c>
      <c r="I315" s="69">
        <v>0</v>
      </c>
      <c r="J315" s="69">
        <v>0</v>
      </c>
      <c r="K315" s="69">
        <v>0</v>
      </c>
      <c r="L315" s="69">
        <v>0</v>
      </c>
      <c r="M315" s="69">
        <v>0</v>
      </c>
      <c r="N315" s="69">
        <v>0</v>
      </c>
      <c r="O315" s="69">
        <v>0</v>
      </c>
      <c r="P315" s="69">
        <v>0</v>
      </c>
      <c r="Q315" s="69">
        <v>0</v>
      </c>
      <c r="R315" s="69">
        <v>6000000</v>
      </c>
      <c r="S315" s="69">
        <v>9000000</v>
      </c>
      <c r="T315" s="64">
        <f t="shared" si="0"/>
        <v>15000000</v>
      </c>
      <c r="U315" s="70"/>
      <c r="V315" s="98"/>
      <c r="X315" s="66"/>
    </row>
    <row r="316" spans="1:24" s="65" customFormat="1" ht="30" customHeight="1" x14ac:dyDescent="0.2">
      <c r="A316" s="96">
        <f t="shared" si="55"/>
        <v>150</v>
      </c>
      <c r="B316" s="94"/>
      <c r="C316" s="94">
        <v>650754</v>
      </c>
      <c r="D316" s="99" t="s">
        <v>298</v>
      </c>
      <c r="E316" s="99" t="s">
        <v>29</v>
      </c>
      <c r="F316" s="15">
        <v>112</v>
      </c>
      <c r="G316" s="68" t="s">
        <v>279</v>
      </c>
      <c r="H316" s="69">
        <v>0</v>
      </c>
      <c r="I316" s="69">
        <v>0</v>
      </c>
      <c r="J316" s="69">
        <v>0</v>
      </c>
      <c r="K316" s="69">
        <v>0</v>
      </c>
      <c r="L316" s="69">
        <v>0</v>
      </c>
      <c r="M316" s="69">
        <v>0</v>
      </c>
      <c r="N316" s="69">
        <v>0</v>
      </c>
      <c r="O316" s="69">
        <v>0</v>
      </c>
      <c r="P316" s="69">
        <v>0</v>
      </c>
      <c r="Q316" s="69">
        <v>0</v>
      </c>
      <c r="R316" s="69">
        <v>8000000</v>
      </c>
      <c r="S316" s="69">
        <v>12000000</v>
      </c>
      <c r="T316" s="64">
        <f t="shared" si="0"/>
        <v>20000000</v>
      </c>
      <c r="U316" s="64">
        <f>T316/12</f>
        <v>1666666.6666666667</v>
      </c>
      <c r="V316" s="94">
        <f>SUM(T316:U317)</f>
        <v>36666666.666666672</v>
      </c>
      <c r="X316" s="66"/>
    </row>
    <row r="317" spans="1:24" s="65" customFormat="1" ht="30" customHeight="1" thickBot="1" x14ac:dyDescent="0.25">
      <c r="A317" s="97"/>
      <c r="B317" s="98"/>
      <c r="C317" s="98"/>
      <c r="D317" s="100"/>
      <c r="E317" s="100"/>
      <c r="F317" s="14">
        <v>113</v>
      </c>
      <c r="G317" s="68" t="s">
        <v>20</v>
      </c>
      <c r="H317" s="69">
        <v>0</v>
      </c>
      <c r="I317" s="69">
        <v>0</v>
      </c>
      <c r="J317" s="69">
        <v>0</v>
      </c>
      <c r="K317" s="69">
        <v>0</v>
      </c>
      <c r="L317" s="69">
        <v>0</v>
      </c>
      <c r="M317" s="69">
        <v>0</v>
      </c>
      <c r="N317" s="69">
        <v>0</v>
      </c>
      <c r="O317" s="69">
        <v>0</v>
      </c>
      <c r="P317" s="69">
        <v>0</v>
      </c>
      <c r="Q317" s="69">
        <v>0</v>
      </c>
      <c r="R317" s="69">
        <v>6000000</v>
      </c>
      <c r="S317" s="69">
        <v>9000000</v>
      </c>
      <c r="T317" s="64">
        <f t="shared" si="0"/>
        <v>15000000</v>
      </c>
      <c r="U317" s="70"/>
      <c r="V317" s="98"/>
      <c r="X317" s="66"/>
    </row>
    <row r="318" spans="1:24" s="65" customFormat="1" ht="30" customHeight="1" x14ac:dyDescent="0.2">
      <c r="A318" s="96">
        <f t="shared" si="55"/>
        <v>151</v>
      </c>
      <c r="B318" s="94"/>
      <c r="C318" s="94">
        <v>962931</v>
      </c>
      <c r="D318" s="99" t="s">
        <v>303</v>
      </c>
      <c r="E318" s="99" t="s">
        <v>29</v>
      </c>
      <c r="F318" s="15">
        <v>112</v>
      </c>
      <c r="G318" s="68" t="s">
        <v>279</v>
      </c>
      <c r="H318" s="69">
        <v>0</v>
      </c>
      <c r="I318" s="69">
        <v>0</v>
      </c>
      <c r="J318" s="69">
        <v>0</v>
      </c>
      <c r="K318" s="69">
        <v>0</v>
      </c>
      <c r="L318" s="69">
        <v>0</v>
      </c>
      <c r="M318" s="69">
        <v>0</v>
      </c>
      <c r="N318" s="69">
        <v>0</v>
      </c>
      <c r="O318" s="69">
        <v>0</v>
      </c>
      <c r="P318" s="69">
        <v>0</v>
      </c>
      <c r="Q318" s="69">
        <v>0</v>
      </c>
      <c r="R318" s="69">
        <v>8000000</v>
      </c>
      <c r="S318" s="69">
        <v>12000000</v>
      </c>
      <c r="T318" s="64">
        <f t="shared" si="0"/>
        <v>20000000</v>
      </c>
      <c r="U318" s="64">
        <f>T318/12</f>
        <v>1666666.6666666667</v>
      </c>
      <c r="V318" s="94">
        <f>SUM(T318:U319)</f>
        <v>36666666.666666672</v>
      </c>
      <c r="X318" s="66"/>
    </row>
    <row r="319" spans="1:24" s="65" customFormat="1" ht="30" customHeight="1" thickBot="1" x14ac:dyDescent="0.25">
      <c r="A319" s="97"/>
      <c r="B319" s="98"/>
      <c r="C319" s="98"/>
      <c r="D319" s="100"/>
      <c r="E319" s="100"/>
      <c r="F319" s="14">
        <v>113</v>
      </c>
      <c r="G319" s="68" t="s">
        <v>20</v>
      </c>
      <c r="H319" s="69">
        <v>0</v>
      </c>
      <c r="I319" s="69">
        <v>0</v>
      </c>
      <c r="J319" s="69">
        <v>0</v>
      </c>
      <c r="K319" s="69">
        <v>0</v>
      </c>
      <c r="L319" s="69">
        <v>0</v>
      </c>
      <c r="M319" s="69">
        <v>0</v>
      </c>
      <c r="N319" s="69">
        <v>0</v>
      </c>
      <c r="O319" s="69">
        <v>0</v>
      </c>
      <c r="P319" s="69">
        <v>0</v>
      </c>
      <c r="Q319" s="69">
        <v>0</v>
      </c>
      <c r="R319" s="69">
        <v>6000000</v>
      </c>
      <c r="S319" s="69">
        <v>9000000</v>
      </c>
      <c r="T319" s="64">
        <f t="shared" si="0"/>
        <v>15000000</v>
      </c>
      <c r="U319" s="70"/>
      <c r="V319" s="98"/>
      <c r="X319" s="66"/>
    </row>
    <row r="320" spans="1:24" s="65" customFormat="1" ht="30" customHeight="1" x14ac:dyDescent="0.2">
      <c r="A320" s="96">
        <f t="shared" si="55"/>
        <v>152</v>
      </c>
      <c r="B320" s="94"/>
      <c r="C320" s="94">
        <v>1279328</v>
      </c>
      <c r="D320" s="99" t="s">
        <v>299</v>
      </c>
      <c r="E320" s="99" t="s">
        <v>29</v>
      </c>
      <c r="F320" s="15">
        <v>112</v>
      </c>
      <c r="G320" s="68" t="s">
        <v>279</v>
      </c>
      <c r="H320" s="69">
        <v>0</v>
      </c>
      <c r="I320" s="69">
        <v>0</v>
      </c>
      <c r="J320" s="69">
        <v>0</v>
      </c>
      <c r="K320" s="69">
        <v>0</v>
      </c>
      <c r="L320" s="69">
        <v>0</v>
      </c>
      <c r="M320" s="69">
        <v>0</v>
      </c>
      <c r="N320" s="69">
        <v>0</v>
      </c>
      <c r="O320" s="69">
        <v>0</v>
      </c>
      <c r="P320" s="69">
        <v>0</v>
      </c>
      <c r="Q320" s="69">
        <v>0</v>
      </c>
      <c r="R320" s="69">
        <v>8000000</v>
      </c>
      <c r="S320" s="69">
        <v>12000000</v>
      </c>
      <c r="T320" s="64">
        <f t="shared" si="0"/>
        <v>20000000</v>
      </c>
      <c r="U320" s="64">
        <f>T320/12</f>
        <v>1666666.6666666667</v>
      </c>
      <c r="V320" s="94">
        <f>SUM(T320:U321)</f>
        <v>36666666.666666672</v>
      </c>
      <c r="X320" s="66"/>
    </row>
    <row r="321" spans="1:24" s="65" customFormat="1" ht="30" customHeight="1" thickBot="1" x14ac:dyDescent="0.25">
      <c r="A321" s="97"/>
      <c r="B321" s="98"/>
      <c r="C321" s="98"/>
      <c r="D321" s="100"/>
      <c r="E321" s="100"/>
      <c r="F321" s="14">
        <v>113</v>
      </c>
      <c r="G321" s="68" t="s">
        <v>20</v>
      </c>
      <c r="H321" s="69">
        <v>0</v>
      </c>
      <c r="I321" s="69">
        <v>0</v>
      </c>
      <c r="J321" s="69">
        <v>0</v>
      </c>
      <c r="K321" s="69">
        <v>0</v>
      </c>
      <c r="L321" s="69">
        <v>0</v>
      </c>
      <c r="M321" s="69">
        <v>0</v>
      </c>
      <c r="N321" s="69">
        <v>0</v>
      </c>
      <c r="O321" s="69">
        <v>0</v>
      </c>
      <c r="P321" s="69">
        <v>0</v>
      </c>
      <c r="Q321" s="69">
        <v>0</v>
      </c>
      <c r="R321" s="69">
        <v>6000000</v>
      </c>
      <c r="S321" s="69">
        <v>9000000</v>
      </c>
      <c r="T321" s="64">
        <f t="shared" si="0"/>
        <v>15000000</v>
      </c>
      <c r="U321" s="70"/>
      <c r="V321" s="98"/>
      <c r="X321" s="66"/>
    </row>
    <row r="322" spans="1:24" s="65" customFormat="1" ht="30" customHeight="1" x14ac:dyDescent="0.2">
      <c r="A322" s="96">
        <f t="shared" si="55"/>
        <v>153</v>
      </c>
      <c r="B322" s="94"/>
      <c r="C322" s="94">
        <v>929121</v>
      </c>
      <c r="D322" s="99" t="s">
        <v>300</v>
      </c>
      <c r="E322" s="99" t="s">
        <v>29</v>
      </c>
      <c r="F322" s="15">
        <v>112</v>
      </c>
      <c r="G322" s="68" t="s">
        <v>279</v>
      </c>
      <c r="H322" s="69">
        <v>0</v>
      </c>
      <c r="I322" s="69">
        <v>0</v>
      </c>
      <c r="J322" s="69">
        <v>0</v>
      </c>
      <c r="K322" s="69">
        <v>0</v>
      </c>
      <c r="L322" s="69">
        <v>0</v>
      </c>
      <c r="M322" s="69">
        <v>0</v>
      </c>
      <c r="N322" s="69">
        <v>0</v>
      </c>
      <c r="O322" s="69">
        <v>0</v>
      </c>
      <c r="P322" s="69">
        <v>0</v>
      </c>
      <c r="Q322" s="69">
        <v>0</v>
      </c>
      <c r="R322" s="69">
        <v>8000000</v>
      </c>
      <c r="S322" s="69">
        <v>12000000</v>
      </c>
      <c r="T322" s="64">
        <f t="shared" si="0"/>
        <v>20000000</v>
      </c>
      <c r="U322" s="64">
        <f>T322/12</f>
        <v>1666666.6666666667</v>
      </c>
      <c r="V322" s="94">
        <f>SUM(T322:U323)</f>
        <v>36666666.666666672</v>
      </c>
      <c r="X322" s="66"/>
    </row>
    <row r="323" spans="1:24" s="65" customFormat="1" ht="30" customHeight="1" thickBot="1" x14ac:dyDescent="0.25">
      <c r="A323" s="97"/>
      <c r="B323" s="98"/>
      <c r="C323" s="98"/>
      <c r="D323" s="100"/>
      <c r="E323" s="100"/>
      <c r="F323" s="14">
        <v>113</v>
      </c>
      <c r="G323" s="68" t="s">
        <v>20</v>
      </c>
      <c r="H323" s="69">
        <v>0</v>
      </c>
      <c r="I323" s="69">
        <v>0</v>
      </c>
      <c r="J323" s="69">
        <v>0</v>
      </c>
      <c r="K323" s="69">
        <v>0</v>
      </c>
      <c r="L323" s="69">
        <v>0</v>
      </c>
      <c r="M323" s="69">
        <v>0</v>
      </c>
      <c r="N323" s="69">
        <v>0</v>
      </c>
      <c r="O323" s="69">
        <v>0</v>
      </c>
      <c r="P323" s="69">
        <v>0</v>
      </c>
      <c r="Q323" s="69">
        <v>0</v>
      </c>
      <c r="R323" s="69">
        <v>6000000</v>
      </c>
      <c r="S323" s="69">
        <v>9000000</v>
      </c>
      <c r="T323" s="64">
        <f t="shared" si="0"/>
        <v>15000000</v>
      </c>
      <c r="U323" s="70"/>
      <c r="V323" s="98"/>
      <c r="X323" s="66"/>
    </row>
    <row r="324" spans="1:24" s="65" customFormat="1" ht="30" customHeight="1" x14ac:dyDescent="0.2">
      <c r="A324" s="96">
        <f t="shared" si="55"/>
        <v>154</v>
      </c>
      <c r="B324" s="94"/>
      <c r="C324" s="94">
        <v>1003847</v>
      </c>
      <c r="D324" s="99" t="s">
        <v>301</v>
      </c>
      <c r="E324" s="99" t="s">
        <v>29</v>
      </c>
      <c r="F324" s="15">
        <v>112</v>
      </c>
      <c r="G324" s="68" t="s">
        <v>279</v>
      </c>
      <c r="H324" s="69">
        <v>0</v>
      </c>
      <c r="I324" s="69">
        <v>0</v>
      </c>
      <c r="J324" s="69">
        <v>0</v>
      </c>
      <c r="K324" s="69">
        <v>0</v>
      </c>
      <c r="L324" s="69">
        <v>0</v>
      </c>
      <c r="M324" s="69">
        <v>0</v>
      </c>
      <c r="N324" s="69">
        <v>0</v>
      </c>
      <c r="O324" s="69">
        <v>0</v>
      </c>
      <c r="P324" s="69">
        <v>0</v>
      </c>
      <c r="Q324" s="69">
        <v>0</v>
      </c>
      <c r="R324" s="69">
        <v>8000000</v>
      </c>
      <c r="S324" s="69">
        <v>12000000</v>
      </c>
      <c r="T324" s="64">
        <f t="shared" si="0"/>
        <v>20000000</v>
      </c>
      <c r="U324" s="64">
        <f>T324/12</f>
        <v>1666666.6666666667</v>
      </c>
      <c r="V324" s="94">
        <f>SUM(T324:U325)</f>
        <v>36666666.666666672</v>
      </c>
      <c r="X324" s="66"/>
    </row>
    <row r="325" spans="1:24" s="65" customFormat="1" ht="30" customHeight="1" thickBot="1" x14ac:dyDescent="0.25">
      <c r="A325" s="97"/>
      <c r="B325" s="98"/>
      <c r="C325" s="98"/>
      <c r="D325" s="100"/>
      <c r="E325" s="100"/>
      <c r="F325" s="14">
        <v>113</v>
      </c>
      <c r="G325" s="68" t="s">
        <v>20</v>
      </c>
      <c r="H325" s="69">
        <v>0</v>
      </c>
      <c r="I325" s="69">
        <v>0</v>
      </c>
      <c r="J325" s="69">
        <v>0</v>
      </c>
      <c r="K325" s="69">
        <v>0</v>
      </c>
      <c r="L325" s="69">
        <v>0</v>
      </c>
      <c r="M325" s="69">
        <v>0</v>
      </c>
      <c r="N325" s="69">
        <v>0</v>
      </c>
      <c r="O325" s="69">
        <v>0</v>
      </c>
      <c r="P325" s="69">
        <v>0</v>
      </c>
      <c r="Q325" s="69">
        <v>0</v>
      </c>
      <c r="R325" s="69">
        <v>6000000</v>
      </c>
      <c r="S325" s="69">
        <v>9000000</v>
      </c>
      <c r="T325" s="64">
        <f t="shared" si="0"/>
        <v>15000000</v>
      </c>
      <c r="U325" s="70"/>
      <c r="V325" s="98"/>
      <c r="X325" s="66"/>
    </row>
    <row r="326" spans="1:24" s="65" customFormat="1" ht="30" customHeight="1" x14ac:dyDescent="0.2">
      <c r="A326" s="96">
        <f t="shared" si="55"/>
        <v>155</v>
      </c>
      <c r="B326" s="94"/>
      <c r="C326" s="94">
        <v>1741517</v>
      </c>
      <c r="D326" s="99" t="s">
        <v>302</v>
      </c>
      <c r="E326" s="99" t="s">
        <v>29</v>
      </c>
      <c r="F326" s="15">
        <v>112</v>
      </c>
      <c r="G326" s="68" t="s">
        <v>279</v>
      </c>
      <c r="H326" s="69">
        <v>0</v>
      </c>
      <c r="I326" s="69">
        <v>0</v>
      </c>
      <c r="J326" s="69">
        <v>0</v>
      </c>
      <c r="K326" s="69">
        <v>0</v>
      </c>
      <c r="L326" s="69">
        <v>0</v>
      </c>
      <c r="M326" s="69">
        <v>0</v>
      </c>
      <c r="N326" s="69">
        <v>0</v>
      </c>
      <c r="O326" s="69">
        <v>0</v>
      </c>
      <c r="P326" s="69">
        <v>0</v>
      </c>
      <c r="Q326" s="69">
        <v>0</v>
      </c>
      <c r="R326" s="69">
        <v>8000000</v>
      </c>
      <c r="S326" s="69">
        <v>12000000</v>
      </c>
      <c r="T326" s="64">
        <f t="shared" si="0"/>
        <v>20000000</v>
      </c>
      <c r="U326" s="64">
        <f>T326/12</f>
        <v>1666666.6666666667</v>
      </c>
      <c r="V326" s="94">
        <f>SUM(T326:U327)</f>
        <v>36666666.666666672</v>
      </c>
      <c r="X326" s="66"/>
    </row>
    <row r="327" spans="1:24" s="65" customFormat="1" ht="30" customHeight="1" thickBot="1" x14ac:dyDescent="0.25">
      <c r="A327" s="97"/>
      <c r="B327" s="98"/>
      <c r="C327" s="98"/>
      <c r="D327" s="100"/>
      <c r="E327" s="100"/>
      <c r="F327" s="14">
        <v>113</v>
      </c>
      <c r="G327" s="68" t="s">
        <v>20</v>
      </c>
      <c r="H327" s="69">
        <v>0</v>
      </c>
      <c r="I327" s="69">
        <v>0</v>
      </c>
      <c r="J327" s="69">
        <v>0</v>
      </c>
      <c r="K327" s="69">
        <v>0</v>
      </c>
      <c r="L327" s="69">
        <v>0</v>
      </c>
      <c r="M327" s="69">
        <v>0</v>
      </c>
      <c r="N327" s="69">
        <v>0</v>
      </c>
      <c r="O327" s="69">
        <v>0</v>
      </c>
      <c r="P327" s="69">
        <v>0</v>
      </c>
      <c r="Q327" s="69">
        <v>0</v>
      </c>
      <c r="R327" s="69">
        <v>6000000</v>
      </c>
      <c r="S327" s="69">
        <v>9000000</v>
      </c>
      <c r="T327" s="64">
        <f t="shared" si="0"/>
        <v>15000000</v>
      </c>
      <c r="U327" s="70"/>
      <c r="V327" s="98"/>
      <c r="X327" s="66"/>
    </row>
    <row r="328" spans="1:24" s="65" customFormat="1" ht="30" customHeight="1" x14ac:dyDescent="0.2">
      <c r="A328" s="96">
        <f t="shared" si="55"/>
        <v>156</v>
      </c>
      <c r="B328" s="94"/>
      <c r="C328" s="94">
        <v>2482712</v>
      </c>
      <c r="D328" s="99" t="s">
        <v>260</v>
      </c>
      <c r="E328" s="99" t="s">
        <v>29</v>
      </c>
      <c r="F328" s="15">
        <v>112</v>
      </c>
      <c r="G328" s="68" t="s">
        <v>279</v>
      </c>
      <c r="H328" s="69">
        <v>0</v>
      </c>
      <c r="I328" s="69">
        <v>0</v>
      </c>
      <c r="J328" s="69">
        <v>0</v>
      </c>
      <c r="K328" s="69">
        <v>0</v>
      </c>
      <c r="L328" s="69">
        <v>0</v>
      </c>
      <c r="M328" s="69">
        <v>0</v>
      </c>
      <c r="N328" s="69">
        <v>0</v>
      </c>
      <c r="O328" s="69">
        <v>0</v>
      </c>
      <c r="P328" s="69">
        <v>0</v>
      </c>
      <c r="Q328" s="69">
        <v>0</v>
      </c>
      <c r="R328" s="69">
        <v>8000000</v>
      </c>
      <c r="S328" s="69">
        <v>12000000</v>
      </c>
      <c r="T328" s="64">
        <f t="shared" ref="T328:T329" si="56">SUM(H328:S328)</f>
        <v>20000000</v>
      </c>
      <c r="U328" s="64">
        <f>T328/12</f>
        <v>1666666.6666666667</v>
      </c>
      <c r="V328" s="94">
        <f>SUM(T328:U329)</f>
        <v>36666666.666666672</v>
      </c>
      <c r="X328" s="66"/>
    </row>
    <row r="329" spans="1:24" s="65" customFormat="1" ht="30" customHeight="1" thickBot="1" x14ac:dyDescent="0.25">
      <c r="A329" s="97"/>
      <c r="B329" s="98"/>
      <c r="C329" s="98"/>
      <c r="D329" s="100"/>
      <c r="E329" s="100"/>
      <c r="F329" s="14">
        <v>113</v>
      </c>
      <c r="G329" s="68" t="s">
        <v>20</v>
      </c>
      <c r="H329" s="69">
        <v>0</v>
      </c>
      <c r="I329" s="69">
        <v>0</v>
      </c>
      <c r="J329" s="69">
        <v>0</v>
      </c>
      <c r="K329" s="69">
        <v>0</v>
      </c>
      <c r="L329" s="69">
        <v>0</v>
      </c>
      <c r="M329" s="69">
        <v>0</v>
      </c>
      <c r="N329" s="69">
        <v>0</v>
      </c>
      <c r="O329" s="69">
        <v>0</v>
      </c>
      <c r="P329" s="69">
        <v>0</v>
      </c>
      <c r="Q329" s="69">
        <v>0</v>
      </c>
      <c r="R329" s="69">
        <v>6000000</v>
      </c>
      <c r="S329" s="69">
        <v>9000000</v>
      </c>
      <c r="T329" s="64">
        <f t="shared" si="56"/>
        <v>15000000</v>
      </c>
      <c r="U329" s="70"/>
      <c r="V329" s="98"/>
      <c r="X329" s="66"/>
    </row>
    <row r="330" spans="1:24" s="65" customFormat="1" ht="30" customHeight="1" thickBot="1" x14ac:dyDescent="0.25">
      <c r="A330" s="77">
        <f>A328+1</f>
        <v>157</v>
      </c>
      <c r="B330" s="76"/>
      <c r="C330" s="76">
        <v>5186608</v>
      </c>
      <c r="D330" s="74" t="s">
        <v>276</v>
      </c>
      <c r="E330" s="75" t="s">
        <v>30</v>
      </c>
      <c r="F330" s="15">
        <v>144</v>
      </c>
      <c r="G330" s="60" t="s">
        <v>27</v>
      </c>
      <c r="H330" s="39">
        <v>2000000</v>
      </c>
      <c r="I330" s="39">
        <v>2000000</v>
      </c>
      <c r="J330" s="39">
        <v>2000000</v>
      </c>
      <c r="K330" s="39">
        <v>2000000</v>
      </c>
      <c r="L330" s="39">
        <v>2000000</v>
      </c>
      <c r="M330" s="39">
        <v>2000000</v>
      </c>
      <c r="N330" s="39">
        <v>2000000</v>
      </c>
      <c r="O330" s="39">
        <v>2000000</v>
      </c>
      <c r="P330" s="39">
        <v>2000000</v>
      </c>
      <c r="Q330" s="39">
        <v>2000000</v>
      </c>
      <c r="R330" s="39">
        <v>2000000</v>
      </c>
      <c r="S330" s="39">
        <v>2000000</v>
      </c>
      <c r="T330" s="61">
        <f t="shared" ref="T330:T360" si="57">SUM(H330:S330)</f>
        <v>24000000</v>
      </c>
      <c r="U330" s="61">
        <f t="shared" ref="U330:U360" si="58">T330/12</f>
        <v>2000000</v>
      </c>
      <c r="V330" s="73">
        <f t="shared" ref="V330:V360" si="59">SUM(T330:U330)</f>
        <v>26000000</v>
      </c>
      <c r="X330" s="66"/>
    </row>
    <row r="331" spans="1:24" s="65" customFormat="1" ht="30" customHeight="1" thickBot="1" x14ac:dyDescent="0.25">
      <c r="A331" s="77">
        <f>A330+1</f>
        <v>158</v>
      </c>
      <c r="B331" s="76"/>
      <c r="C331" s="76">
        <v>5659062</v>
      </c>
      <c r="D331" s="74" t="s">
        <v>324</v>
      </c>
      <c r="E331" s="75" t="s">
        <v>30</v>
      </c>
      <c r="F331" s="15">
        <v>144</v>
      </c>
      <c r="G331" s="60" t="s">
        <v>27</v>
      </c>
      <c r="H331" s="37">
        <v>933333</v>
      </c>
      <c r="I331" s="37">
        <v>1500000</v>
      </c>
      <c r="J331" s="37">
        <v>1500000</v>
      </c>
      <c r="K331" s="37">
        <v>1500000</v>
      </c>
      <c r="L331" s="37">
        <v>1500000</v>
      </c>
      <c r="M331" s="37">
        <v>1500000</v>
      </c>
      <c r="N331" s="37">
        <v>1500000</v>
      </c>
      <c r="O331" s="37">
        <v>1500000</v>
      </c>
      <c r="P331" s="37">
        <v>1500000</v>
      </c>
      <c r="Q331" s="37">
        <v>1500000</v>
      </c>
      <c r="R331" s="37">
        <v>1500000</v>
      </c>
      <c r="S331" s="37">
        <v>1500000</v>
      </c>
      <c r="T331" s="61">
        <f t="shared" si="57"/>
        <v>17433333</v>
      </c>
      <c r="U331" s="61">
        <f t="shared" si="58"/>
        <v>1452777.75</v>
      </c>
      <c r="V331" s="73">
        <f t="shared" si="59"/>
        <v>18886110.75</v>
      </c>
      <c r="X331" s="66"/>
    </row>
    <row r="332" spans="1:24" s="65" customFormat="1" ht="30" customHeight="1" thickBot="1" x14ac:dyDescent="0.25">
      <c r="A332" s="77">
        <f t="shared" ref="A332:A395" si="60">A331+1</f>
        <v>159</v>
      </c>
      <c r="B332" s="76"/>
      <c r="C332" s="76">
        <v>1030830</v>
      </c>
      <c r="D332" s="74" t="s">
        <v>34</v>
      </c>
      <c r="E332" s="75" t="s">
        <v>30</v>
      </c>
      <c r="F332" s="15">
        <v>144</v>
      </c>
      <c r="G332" s="60" t="s">
        <v>27</v>
      </c>
      <c r="H332" s="39">
        <v>0</v>
      </c>
      <c r="I332" s="39">
        <v>0</v>
      </c>
      <c r="J332" s="39">
        <v>2200000</v>
      </c>
      <c r="K332" s="39">
        <v>2200000</v>
      </c>
      <c r="L332" s="39">
        <v>2200000</v>
      </c>
      <c r="M332" s="39">
        <v>2200000</v>
      </c>
      <c r="N332" s="39">
        <v>2200000</v>
      </c>
      <c r="O332" s="39">
        <v>2200000</v>
      </c>
      <c r="P332" s="39">
        <v>2200000</v>
      </c>
      <c r="Q332" s="39">
        <v>2200000</v>
      </c>
      <c r="R332" s="39">
        <v>2200000</v>
      </c>
      <c r="S332" s="39">
        <v>2200000</v>
      </c>
      <c r="T332" s="61">
        <f t="shared" si="57"/>
        <v>22000000</v>
      </c>
      <c r="U332" s="61">
        <f t="shared" si="58"/>
        <v>1833333.3333333333</v>
      </c>
      <c r="V332" s="73">
        <f t="shared" si="59"/>
        <v>23833333.333333332</v>
      </c>
      <c r="X332" s="66"/>
    </row>
    <row r="333" spans="1:24" s="65" customFormat="1" ht="30" customHeight="1" thickBot="1" x14ac:dyDescent="0.25">
      <c r="A333" s="77">
        <f t="shared" si="60"/>
        <v>160</v>
      </c>
      <c r="B333" s="76"/>
      <c r="C333" s="76">
        <v>4652147</v>
      </c>
      <c r="D333" s="74" t="s">
        <v>325</v>
      </c>
      <c r="E333" s="75" t="s">
        <v>30</v>
      </c>
      <c r="F333" s="15">
        <v>144</v>
      </c>
      <c r="G333" s="60" t="s">
        <v>27</v>
      </c>
      <c r="H333" s="37">
        <v>1200000</v>
      </c>
      <c r="I333" s="37">
        <v>1200000</v>
      </c>
      <c r="J333" s="37">
        <v>1200000</v>
      </c>
      <c r="K333" s="37">
        <v>1200000</v>
      </c>
      <c r="L333" s="37">
        <v>1200000</v>
      </c>
      <c r="M333" s="37">
        <v>1200000</v>
      </c>
      <c r="N333" s="37">
        <v>1200000</v>
      </c>
      <c r="O333" s="37">
        <v>1500000</v>
      </c>
      <c r="P333" s="37">
        <v>1500000</v>
      </c>
      <c r="Q333" s="37">
        <v>1500000</v>
      </c>
      <c r="R333" s="37">
        <v>1500000</v>
      </c>
      <c r="S333" s="37">
        <v>1500000</v>
      </c>
      <c r="T333" s="61">
        <f t="shared" si="57"/>
        <v>15900000</v>
      </c>
      <c r="U333" s="61">
        <f t="shared" si="58"/>
        <v>1325000</v>
      </c>
      <c r="V333" s="73">
        <f t="shared" si="59"/>
        <v>17225000</v>
      </c>
      <c r="X333" s="66"/>
    </row>
    <row r="334" spans="1:24" s="65" customFormat="1" ht="30" customHeight="1" thickBot="1" x14ac:dyDescent="0.25">
      <c r="A334" s="77">
        <f t="shared" si="60"/>
        <v>161</v>
      </c>
      <c r="B334" s="76"/>
      <c r="C334" s="76">
        <v>5612989</v>
      </c>
      <c r="D334" s="74" t="s">
        <v>388</v>
      </c>
      <c r="E334" s="75" t="s">
        <v>30</v>
      </c>
      <c r="F334" s="15">
        <v>144</v>
      </c>
      <c r="G334" s="60" t="s">
        <v>27</v>
      </c>
      <c r="H334" s="37">
        <v>1500000</v>
      </c>
      <c r="I334" s="37">
        <v>1500000</v>
      </c>
      <c r="J334" s="37">
        <v>1500000</v>
      </c>
      <c r="K334" s="37">
        <v>1500000</v>
      </c>
      <c r="L334" s="37">
        <v>1500000</v>
      </c>
      <c r="M334" s="37">
        <v>1500000</v>
      </c>
      <c r="N334" s="37">
        <v>1500000</v>
      </c>
      <c r="O334" s="37">
        <v>1500000</v>
      </c>
      <c r="P334" s="37">
        <v>0</v>
      </c>
      <c r="Q334" s="37">
        <v>0</v>
      </c>
      <c r="R334" s="37">
        <v>0</v>
      </c>
      <c r="S334" s="37">
        <v>0</v>
      </c>
      <c r="T334" s="61">
        <f t="shared" si="57"/>
        <v>12000000</v>
      </c>
      <c r="U334" s="61">
        <f t="shared" si="58"/>
        <v>1000000</v>
      </c>
      <c r="V334" s="73">
        <f t="shared" ref="V334" si="61">SUM(T334:U334)</f>
        <v>13000000</v>
      </c>
      <c r="X334" s="66"/>
    </row>
    <row r="335" spans="1:24" s="65" customFormat="1" ht="30" customHeight="1" thickBot="1" x14ac:dyDescent="0.25">
      <c r="A335" s="77">
        <f t="shared" si="60"/>
        <v>162</v>
      </c>
      <c r="B335" s="76"/>
      <c r="C335" s="76">
        <v>752479</v>
      </c>
      <c r="D335" s="74" t="s">
        <v>41</v>
      </c>
      <c r="E335" s="75" t="s">
        <v>30</v>
      </c>
      <c r="F335" s="15">
        <v>144</v>
      </c>
      <c r="G335" s="60" t="s">
        <v>27</v>
      </c>
      <c r="H335" s="39">
        <v>1200000</v>
      </c>
      <c r="I335" s="39">
        <v>1200000</v>
      </c>
      <c r="J335" s="39">
        <v>1200000</v>
      </c>
      <c r="K335" s="39">
        <v>1200000</v>
      </c>
      <c r="L335" s="39">
        <v>1200000</v>
      </c>
      <c r="M335" s="39">
        <v>1200000</v>
      </c>
      <c r="N335" s="39">
        <v>1200000</v>
      </c>
      <c r="O335" s="39">
        <v>1200000</v>
      </c>
      <c r="P335" s="39">
        <v>1200000</v>
      </c>
      <c r="Q335" s="39">
        <v>1200000</v>
      </c>
      <c r="R335" s="39">
        <v>1200000</v>
      </c>
      <c r="S335" s="39">
        <v>1200000</v>
      </c>
      <c r="T335" s="61">
        <f t="shared" si="57"/>
        <v>14400000</v>
      </c>
      <c r="U335" s="61">
        <f t="shared" si="58"/>
        <v>1200000</v>
      </c>
      <c r="V335" s="73">
        <f t="shared" si="59"/>
        <v>15600000</v>
      </c>
      <c r="X335" s="66"/>
    </row>
    <row r="336" spans="1:24" s="65" customFormat="1" ht="30" customHeight="1" thickBot="1" x14ac:dyDescent="0.25">
      <c r="A336" s="77">
        <f t="shared" si="60"/>
        <v>163</v>
      </c>
      <c r="B336" s="76"/>
      <c r="C336" s="76">
        <v>485067</v>
      </c>
      <c r="D336" s="74" t="s">
        <v>326</v>
      </c>
      <c r="E336" s="75" t="s">
        <v>30</v>
      </c>
      <c r="F336" s="15">
        <v>144</v>
      </c>
      <c r="G336" s="60" t="s">
        <v>27</v>
      </c>
      <c r="H336" s="37">
        <v>1200000</v>
      </c>
      <c r="I336" s="37">
        <v>1200000</v>
      </c>
      <c r="J336" s="37">
        <v>1200000</v>
      </c>
      <c r="K336" s="37">
        <v>1200000</v>
      </c>
      <c r="L336" s="37">
        <v>1200000</v>
      </c>
      <c r="M336" s="37">
        <v>1200000</v>
      </c>
      <c r="N336" s="37">
        <v>1200000</v>
      </c>
      <c r="O336" s="37">
        <v>1200000</v>
      </c>
      <c r="P336" s="37">
        <v>1200000</v>
      </c>
      <c r="Q336" s="37">
        <v>1200000</v>
      </c>
      <c r="R336" s="37">
        <v>1200000</v>
      </c>
      <c r="S336" s="37">
        <v>1200000</v>
      </c>
      <c r="T336" s="61">
        <f t="shared" si="57"/>
        <v>14400000</v>
      </c>
      <c r="U336" s="61">
        <f t="shared" si="58"/>
        <v>1200000</v>
      </c>
      <c r="V336" s="73">
        <f t="shared" si="59"/>
        <v>15600000</v>
      </c>
      <c r="X336" s="66"/>
    </row>
    <row r="337" spans="1:24" s="65" customFormat="1" ht="30" customHeight="1" thickBot="1" x14ac:dyDescent="0.25">
      <c r="A337" s="77">
        <f t="shared" si="60"/>
        <v>164</v>
      </c>
      <c r="B337" s="76"/>
      <c r="C337" s="76">
        <v>2697312</v>
      </c>
      <c r="D337" s="74" t="s">
        <v>327</v>
      </c>
      <c r="E337" s="75" t="s">
        <v>30</v>
      </c>
      <c r="F337" s="15">
        <v>144</v>
      </c>
      <c r="G337" s="60" t="s">
        <v>27</v>
      </c>
      <c r="H337" s="39">
        <v>1500000</v>
      </c>
      <c r="I337" s="39">
        <v>1500000</v>
      </c>
      <c r="J337" s="39">
        <v>1500000</v>
      </c>
      <c r="K337" s="39">
        <v>1500000</v>
      </c>
      <c r="L337" s="39">
        <v>1500000</v>
      </c>
      <c r="M337" s="39">
        <v>1500000</v>
      </c>
      <c r="N337" s="39">
        <v>1500000</v>
      </c>
      <c r="O337" s="39">
        <v>1500000</v>
      </c>
      <c r="P337" s="39">
        <v>1500000</v>
      </c>
      <c r="Q337" s="39">
        <v>1500000</v>
      </c>
      <c r="R337" s="39">
        <v>850000</v>
      </c>
      <c r="S337" s="39">
        <v>0</v>
      </c>
      <c r="T337" s="61">
        <f t="shared" si="57"/>
        <v>15850000</v>
      </c>
      <c r="U337" s="61">
        <f t="shared" si="58"/>
        <v>1320833.3333333333</v>
      </c>
      <c r="V337" s="73">
        <f t="shared" si="59"/>
        <v>17170833.333333332</v>
      </c>
      <c r="X337" s="66"/>
    </row>
    <row r="338" spans="1:24" s="65" customFormat="1" ht="30" customHeight="1" thickBot="1" x14ac:dyDescent="0.25">
      <c r="A338" s="77">
        <f t="shared" si="60"/>
        <v>165</v>
      </c>
      <c r="B338" s="76"/>
      <c r="C338" s="76">
        <v>5084111</v>
      </c>
      <c r="D338" s="74" t="s">
        <v>328</v>
      </c>
      <c r="E338" s="75" t="s">
        <v>30</v>
      </c>
      <c r="F338" s="15">
        <v>144</v>
      </c>
      <c r="G338" s="60" t="s">
        <v>27</v>
      </c>
      <c r="H338" s="39">
        <v>0</v>
      </c>
      <c r="I338" s="39">
        <v>0</v>
      </c>
      <c r="J338" s="39">
        <v>0</v>
      </c>
      <c r="K338" s="39">
        <v>580000</v>
      </c>
      <c r="L338" s="39">
        <v>1200000</v>
      </c>
      <c r="M338" s="39">
        <v>1200000</v>
      </c>
      <c r="N338" s="39">
        <v>1200000</v>
      </c>
      <c r="O338" s="39">
        <v>1200000</v>
      </c>
      <c r="P338" s="39">
        <v>1200000</v>
      </c>
      <c r="Q338" s="39">
        <v>1200000</v>
      </c>
      <c r="R338" s="39">
        <v>1200000</v>
      </c>
      <c r="S338" s="39">
        <v>1200000</v>
      </c>
      <c r="T338" s="61">
        <f t="shared" si="57"/>
        <v>10180000</v>
      </c>
      <c r="U338" s="61">
        <f t="shared" si="58"/>
        <v>848333.33333333337</v>
      </c>
      <c r="V338" s="73">
        <f t="shared" si="59"/>
        <v>11028333.333333334</v>
      </c>
      <c r="X338" s="66"/>
    </row>
    <row r="339" spans="1:24" s="65" customFormat="1" ht="30" customHeight="1" thickBot="1" x14ac:dyDescent="0.25">
      <c r="A339" s="77">
        <f t="shared" si="60"/>
        <v>166</v>
      </c>
      <c r="B339" s="76"/>
      <c r="C339" s="76">
        <v>5791100</v>
      </c>
      <c r="D339" s="74" t="s">
        <v>329</v>
      </c>
      <c r="E339" s="75" t="s">
        <v>30</v>
      </c>
      <c r="F339" s="15">
        <v>144</v>
      </c>
      <c r="G339" s="60" t="s">
        <v>27</v>
      </c>
      <c r="H339" s="39">
        <v>0</v>
      </c>
      <c r="I339" s="39">
        <v>0</v>
      </c>
      <c r="J339" s="39">
        <v>0</v>
      </c>
      <c r="K339" s="39">
        <v>0</v>
      </c>
      <c r="L339" s="39">
        <v>0</v>
      </c>
      <c r="M339" s="39">
        <v>0</v>
      </c>
      <c r="N339" s="39">
        <v>0</v>
      </c>
      <c r="O339" s="39">
        <v>1700000</v>
      </c>
      <c r="P339" s="39">
        <v>1700000</v>
      </c>
      <c r="Q339" s="39">
        <v>1700000</v>
      </c>
      <c r="R339" s="39">
        <v>1700000</v>
      </c>
      <c r="S339" s="39">
        <v>1700000</v>
      </c>
      <c r="T339" s="61">
        <f t="shared" si="57"/>
        <v>8500000</v>
      </c>
      <c r="U339" s="61">
        <f t="shared" si="58"/>
        <v>708333.33333333337</v>
      </c>
      <c r="V339" s="73">
        <f t="shared" si="59"/>
        <v>9208333.333333334</v>
      </c>
      <c r="X339" s="66"/>
    </row>
    <row r="340" spans="1:24" s="65" customFormat="1" ht="30" customHeight="1" thickBot="1" x14ac:dyDescent="0.25">
      <c r="A340" s="77">
        <f t="shared" si="60"/>
        <v>167</v>
      </c>
      <c r="B340" s="76"/>
      <c r="C340" s="76">
        <v>2928045</v>
      </c>
      <c r="D340" s="74" t="s">
        <v>330</v>
      </c>
      <c r="E340" s="75" t="s">
        <v>30</v>
      </c>
      <c r="F340" s="15">
        <v>144</v>
      </c>
      <c r="G340" s="60" t="s">
        <v>27</v>
      </c>
      <c r="H340" s="37">
        <v>1200000</v>
      </c>
      <c r="I340" s="37">
        <v>1200000</v>
      </c>
      <c r="J340" s="37">
        <v>1200000</v>
      </c>
      <c r="K340" s="37">
        <v>1200000</v>
      </c>
      <c r="L340" s="37">
        <v>1200000</v>
      </c>
      <c r="M340" s="37">
        <v>1200000</v>
      </c>
      <c r="N340" s="37">
        <v>1200000</v>
      </c>
      <c r="O340" s="37">
        <v>1200000</v>
      </c>
      <c r="P340" s="37">
        <v>1200000</v>
      </c>
      <c r="Q340" s="37">
        <v>1200000</v>
      </c>
      <c r="R340" s="37">
        <v>1200000</v>
      </c>
      <c r="S340" s="37">
        <v>1200000</v>
      </c>
      <c r="T340" s="61">
        <f t="shared" si="57"/>
        <v>14400000</v>
      </c>
      <c r="U340" s="61">
        <f t="shared" si="58"/>
        <v>1200000</v>
      </c>
      <c r="V340" s="73">
        <f t="shared" si="59"/>
        <v>15600000</v>
      </c>
      <c r="X340" s="66"/>
    </row>
    <row r="341" spans="1:24" s="65" customFormat="1" ht="30" customHeight="1" thickBot="1" x14ac:dyDescent="0.25">
      <c r="A341" s="77">
        <f t="shared" si="60"/>
        <v>168</v>
      </c>
      <c r="B341" s="76"/>
      <c r="C341" s="76">
        <v>3672325</v>
      </c>
      <c r="D341" s="74" t="s">
        <v>331</v>
      </c>
      <c r="E341" s="75" t="s">
        <v>30</v>
      </c>
      <c r="F341" s="15">
        <v>144</v>
      </c>
      <c r="G341" s="60" t="s">
        <v>27</v>
      </c>
      <c r="H341" s="39"/>
      <c r="I341" s="39">
        <v>1100000</v>
      </c>
      <c r="J341" s="39">
        <v>1500000</v>
      </c>
      <c r="K341" s="39">
        <v>1500000</v>
      </c>
      <c r="L341" s="39">
        <v>1500000</v>
      </c>
      <c r="M341" s="39">
        <v>1500000</v>
      </c>
      <c r="N341" s="39">
        <v>1500000</v>
      </c>
      <c r="O341" s="39">
        <v>1500000</v>
      </c>
      <c r="P341" s="39">
        <v>1500000</v>
      </c>
      <c r="Q341" s="39">
        <v>1500000</v>
      </c>
      <c r="R341" s="39">
        <v>1500000</v>
      </c>
      <c r="S341" s="39">
        <v>0</v>
      </c>
      <c r="T341" s="61">
        <f t="shared" si="57"/>
        <v>14600000</v>
      </c>
      <c r="U341" s="61">
        <f t="shared" si="58"/>
        <v>1216666.6666666667</v>
      </c>
      <c r="V341" s="73">
        <f t="shared" si="59"/>
        <v>15816666.666666666</v>
      </c>
      <c r="X341" s="66"/>
    </row>
    <row r="342" spans="1:24" s="65" customFormat="1" ht="30" customHeight="1" thickBot="1" x14ac:dyDescent="0.25">
      <c r="A342" s="77">
        <f t="shared" si="60"/>
        <v>169</v>
      </c>
      <c r="B342" s="76"/>
      <c r="C342" s="76">
        <v>6125501</v>
      </c>
      <c r="D342" s="74" t="s">
        <v>268</v>
      </c>
      <c r="E342" s="75" t="s">
        <v>30</v>
      </c>
      <c r="F342" s="15">
        <v>144</v>
      </c>
      <c r="G342" s="60" t="s">
        <v>27</v>
      </c>
      <c r="H342" s="37">
        <v>0</v>
      </c>
      <c r="I342" s="37">
        <v>0</v>
      </c>
      <c r="J342" s="37">
        <v>0</v>
      </c>
      <c r="K342" s="37">
        <v>0</v>
      </c>
      <c r="L342" s="37">
        <v>0</v>
      </c>
      <c r="M342" s="37">
        <v>0</v>
      </c>
      <c r="N342" s="37">
        <v>0</v>
      </c>
      <c r="O342" s="37">
        <v>1500000</v>
      </c>
      <c r="P342" s="37">
        <v>1500000</v>
      </c>
      <c r="Q342" s="37">
        <v>1500000</v>
      </c>
      <c r="R342" s="37">
        <v>1500000</v>
      </c>
      <c r="S342" s="37">
        <v>1500000</v>
      </c>
      <c r="T342" s="61">
        <f t="shared" si="57"/>
        <v>7500000</v>
      </c>
      <c r="U342" s="61">
        <f t="shared" si="58"/>
        <v>625000</v>
      </c>
      <c r="V342" s="73">
        <f t="shared" si="59"/>
        <v>8125000</v>
      </c>
      <c r="X342" s="66"/>
    </row>
    <row r="343" spans="1:24" s="65" customFormat="1" ht="30" customHeight="1" thickBot="1" x14ac:dyDescent="0.25">
      <c r="A343" s="77">
        <f t="shared" si="60"/>
        <v>170</v>
      </c>
      <c r="B343" s="76"/>
      <c r="C343" s="76">
        <v>3747801</v>
      </c>
      <c r="D343" s="74" t="s">
        <v>332</v>
      </c>
      <c r="E343" s="75" t="s">
        <v>30</v>
      </c>
      <c r="F343" s="15">
        <v>144</v>
      </c>
      <c r="G343" s="60" t="s">
        <v>27</v>
      </c>
      <c r="H343" s="39">
        <v>1500000</v>
      </c>
      <c r="I343" s="39">
        <v>1500000</v>
      </c>
      <c r="J343" s="39">
        <v>1500000</v>
      </c>
      <c r="K343" s="39">
        <v>1500000</v>
      </c>
      <c r="L343" s="39">
        <v>1500000</v>
      </c>
      <c r="M343" s="39">
        <v>1500000</v>
      </c>
      <c r="N343" s="39">
        <v>1500000</v>
      </c>
      <c r="O343" s="39">
        <v>1500000</v>
      </c>
      <c r="P343" s="39">
        <v>1500000</v>
      </c>
      <c r="Q343" s="39">
        <v>1500000</v>
      </c>
      <c r="R343" s="39">
        <v>250000</v>
      </c>
      <c r="S343" s="39">
        <v>0</v>
      </c>
      <c r="T343" s="61">
        <f t="shared" si="57"/>
        <v>15250000</v>
      </c>
      <c r="U343" s="61">
        <f t="shared" si="58"/>
        <v>1270833.3333333333</v>
      </c>
      <c r="V343" s="73">
        <f t="shared" si="59"/>
        <v>16520833.333333334</v>
      </c>
      <c r="X343" s="66"/>
    </row>
    <row r="344" spans="1:24" s="65" customFormat="1" ht="30" customHeight="1" thickBot="1" x14ac:dyDescent="0.25">
      <c r="A344" s="77">
        <f t="shared" si="60"/>
        <v>171</v>
      </c>
      <c r="B344" s="76"/>
      <c r="C344" s="76">
        <v>5240523</v>
      </c>
      <c r="D344" s="74" t="s">
        <v>333</v>
      </c>
      <c r="E344" s="75" t="s">
        <v>30</v>
      </c>
      <c r="F344" s="15">
        <v>144</v>
      </c>
      <c r="G344" s="60" t="s">
        <v>27</v>
      </c>
      <c r="H344" s="37">
        <v>0</v>
      </c>
      <c r="I344" s="37">
        <v>0</v>
      </c>
      <c r="J344" s="37">
        <v>0</v>
      </c>
      <c r="K344" s="37">
        <v>0</v>
      </c>
      <c r="L344" s="37">
        <v>0</v>
      </c>
      <c r="M344" s="37">
        <v>0</v>
      </c>
      <c r="N344" s="37">
        <v>850000</v>
      </c>
      <c r="O344" s="37">
        <v>1500000</v>
      </c>
      <c r="P344" s="37">
        <v>1500000</v>
      </c>
      <c r="Q344" s="37">
        <v>1500000</v>
      </c>
      <c r="R344" s="37">
        <v>1500000</v>
      </c>
      <c r="S344" s="37">
        <v>1500000</v>
      </c>
      <c r="T344" s="61">
        <f t="shared" si="57"/>
        <v>8350000</v>
      </c>
      <c r="U344" s="61">
        <f t="shared" si="58"/>
        <v>695833.33333333337</v>
      </c>
      <c r="V344" s="73">
        <f t="shared" si="59"/>
        <v>9045833.333333334</v>
      </c>
      <c r="X344" s="66"/>
    </row>
    <row r="345" spans="1:24" s="65" customFormat="1" ht="30" customHeight="1" thickBot="1" x14ac:dyDescent="0.25">
      <c r="A345" s="77">
        <f t="shared" si="60"/>
        <v>172</v>
      </c>
      <c r="B345" s="76"/>
      <c r="C345" s="76">
        <v>3603404</v>
      </c>
      <c r="D345" s="74" t="s">
        <v>334</v>
      </c>
      <c r="E345" s="75" t="s">
        <v>30</v>
      </c>
      <c r="F345" s="15">
        <v>144</v>
      </c>
      <c r="G345" s="60" t="s">
        <v>27</v>
      </c>
      <c r="H345" s="37">
        <v>1500000</v>
      </c>
      <c r="I345" s="37">
        <v>1500000</v>
      </c>
      <c r="J345" s="37">
        <v>1500000</v>
      </c>
      <c r="K345" s="37">
        <v>1500000</v>
      </c>
      <c r="L345" s="37">
        <v>1500000</v>
      </c>
      <c r="M345" s="37">
        <v>1500000</v>
      </c>
      <c r="N345" s="37">
        <v>1500000</v>
      </c>
      <c r="O345" s="37">
        <v>1500000</v>
      </c>
      <c r="P345" s="37">
        <v>1500000</v>
      </c>
      <c r="Q345" s="37">
        <v>1500000</v>
      </c>
      <c r="R345" s="37">
        <v>1500000</v>
      </c>
      <c r="S345" s="37">
        <v>1500000</v>
      </c>
      <c r="T345" s="61">
        <f t="shared" si="57"/>
        <v>18000000</v>
      </c>
      <c r="U345" s="61">
        <f t="shared" si="58"/>
        <v>1500000</v>
      </c>
      <c r="V345" s="73">
        <f t="shared" si="59"/>
        <v>19500000</v>
      </c>
      <c r="X345" s="66"/>
    </row>
    <row r="346" spans="1:24" s="65" customFormat="1" ht="30" customHeight="1" thickBot="1" x14ac:dyDescent="0.25">
      <c r="A346" s="77">
        <f t="shared" si="60"/>
        <v>173</v>
      </c>
      <c r="B346" s="76"/>
      <c r="C346" s="76">
        <v>4854616</v>
      </c>
      <c r="D346" s="74" t="s">
        <v>335</v>
      </c>
      <c r="E346" s="75" t="s">
        <v>30</v>
      </c>
      <c r="F346" s="15">
        <v>144</v>
      </c>
      <c r="G346" s="60" t="s">
        <v>27</v>
      </c>
      <c r="H346" s="39">
        <v>0</v>
      </c>
      <c r="I346" s="39">
        <v>1200000</v>
      </c>
      <c r="J346" s="39">
        <v>1200000</v>
      </c>
      <c r="K346" s="39">
        <v>1200000</v>
      </c>
      <c r="L346" s="39">
        <v>1200000</v>
      </c>
      <c r="M346" s="39">
        <v>1200000</v>
      </c>
      <c r="N346" s="39">
        <v>1200000</v>
      </c>
      <c r="O346" s="39">
        <v>1200000</v>
      </c>
      <c r="P346" s="39">
        <v>1200000</v>
      </c>
      <c r="Q346" s="39">
        <v>1200000</v>
      </c>
      <c r="R346" s="39">
        <v>1200000</v>
      </c>
      <c r="S346" s="39">
        <v>0</v>
      </c>
      <c r="T346" s="61">
        <f t="shared" si="57"/>
        <v>12000000</v>
      </c>
      <c r="U346" s="61">
        <f t="shared" si="58"/>
        <v>1000000</v>
      </c>
      <c r="V346" s="73">
        <f t="shared" si="59"/>
        <v>13000000</v>
      </c>
      <c r="X346" s="66"/>
    </row>
    <row r="347" spans="1:24" s="65" customFormat="1" ht="30" customHeight="1" thickBot="1" x14ac:dyDescent="0.25">
      <c r="A347" s="77">
        <f t="shared" si="60"/>
        <v>174</v>
      </c>
      <c r="B347" s="76"/>
      <c r="C347" s="76">
        <v>3591840</v>
      </c>
      <c r="D347" s="74" t="s">
        <v>57</v>
      </c>
      <c r="E347" s="75" t="s">
        <v>30</v>
      </c>
      <c r="F347" s="15">
        <v>144</v>
      </c>
      <c r="G347" s="60" t="s">
        <v>27</v>
      </c>
      <c r="H347" s="37">
        <v>1500000</v>
      </c>
      <c r="I347" s="37">
        <v>1500000</v>
      </c>
      <c r="J347" s="37">
        <v>1500000</v>
      </c>
      <c r="K347" s="37">
        <v>1500000</v>
      </c>
      <c r="L347" s="37">
        <v>1500000</v>
      </c>
      <c r="M347" s="37">
        <v>1500000</v>
      </c>
      <c r="N347" s="37">
        <v>1500000</v>
      </c>
      <c r="O347" s="37">
        <v>1800000</v>
      </c>
      <c r="P347" s="37">
        <v>1800000</v>
      </c>
      <c r="Q347" s="37">
        <v>1800000</v>
      </c>
      <c r="R347" s="37">
        <v>1800000</v>
      </c>
      <c r="S347" s="37">
        <v>1800000</v>
      </c>
      <c r="T347" s="61">
        <f t="shared" si="57"/>
        <v>19500000</v>
      </c>
      <c r="U347" s="61">
        <f t="shared" si="58"/>
        <v>1625000</v>
      </c>
      <c r="V347" s="73">
        <f t="shared" si="59"/>
        <v>21125000</v>
      </c>
      <c r="X347" s="66"/>
    </row>
    <row r="348" spans="1:24" s="65" customFormat="1" ht="30" customHeight="1" thickBot="1" x14ac:dyDescent="0.25">
      <c r="A348" s="77">
        <f t="shared" si="60"/>
        <v>175</v>
      </c>
      <c r="B348" s="76"/>
      <c r="C348" s="76">
        <v>4800943</v>
      </c>
      <c r="D348" s="74" t="s">
        <v>54</v>
      </c>
      <c r="E348" s="75" t="s">
        <v>30</v>
      </c>
      <c r="F348" s="15">
        <v>144</v>
      </c>
      <c r="G348" s="60" t="s">
        <v>27</v>
      </c>
      <c r="H348" s="39">
        <v>2000000</v>
      </c>
      <c r="I348" s="39">
        <v>2000000</v>
      </c>
      <c r="J348" s="39">
        <v>2000000</v>
      </c>
      <c r="K348" s="39">
        <v>2000000</v>
      </c>
      <c r="L348" s="39">
        <v>2000000</v>
      </c>
      <c r="M348" s="39">
        <v>2000000</v>
      </c>
      <c r="N348" s="39">
        <v>2000000</v>
      </c>
      <c r="O348" s="39">
        <v>2000000</v>
      </c>
      <c r="P348" s="39">
        <v>2000000</v>
      </c>
      <c r="Q348" s="39">
        <v>2000000</v>
      </c>
      <c r="R348" s="39">
        <v>2000000</v>
      </c>
      <c r="S348" s="39">
        <v>2000000</v>
      </c>
      <c r="T348" s="61">
        <f t="shared" si="57"/>
        <v>24000000</v>
      </c>
      <c r="U348" s="61">
        <f t="shared" si="58"/>
        <v>2000000</v>
      </c>
      <c r="V348" s="73">
        <f t="shared" si="59"/>
        <v>26000000</v>
      </c>
      <c r="X348" s="66"/>
    </row>
    <row r="349" spans="1:24" s="65" customFormat="1" ht="30" customHeight="1" thickBot="1" x14ac:dyDescent="0.25">
      <c r="A349" s="77">
        <f t="shared" si="60"/>
        <v>176</v>
      </c>
      <c r="B349" s="76"/>
      <c r="C349" s="76">
        <v>8195611</v>
      </c>
      <c r="D349" s="74" t="s">
        <v>336</v>
      </c>
      <c r="E349" s="75" t="s">
        <v>30</v>
      </c>
      <c r="F349" s="15">
        <v>144</v>
      </c>
      <c r="G349" s="60" t="s">
        <v>27</v>
      </c>
      <c r="H349" s="37">
        <v>0</v>
      </c>
      <c r="I349" s="37">
        <v>0</v>
      </c>
      <c r="J349" s="37">
        <v>0</v>
      </c>
      <c r="K349" s="37">
        <v>0</v>
      </c>
      <c r="L349" s="37">
        <v>0</v>
      </c>
      <c r="M349" s="37">
        <v>0</v>
      </c>
      <c r="N349" s="37">
        <v>0</v>
      </c>
      <c r="O349" s="37">
        <v>0</v>
      </c>
      <c r="P349" s="37">
        <v>0</v>
      </c>
      <c r="Q349" s="37">
        <v>2200000</v>
      </c>
      <c r="R349" s="37">
        <v>2200000</v>
      </c>
      <c r="S349" s="37">
        <v>2200000</v>
      </c>
      <c r="T349" s="61">
        <f t="shared" si="57"/>
        <v>6600000</v>
      </c>
      <c r="U349" s="61">
        <f t="shared" si="58"/>
        <v>550000</v>
      </c>
      <c r="V349" s="73">
        <f t="shared" si="59"/>
        <v>7150000</v>
      </c>
      <c r="X349" s="66"/>
    </row>
    <row r="350" spans="1:24" s="65" customFormat="1" ht="30" customHeight="1" thickBot="1" x14ac:dyDescent="0.25">
      <c r="A350" s="77">
        <f t="shared" si="60"/>
        <v>177</v>
      </c>
      <c r="B350" s="76"/>
      <c r="C350" s="76">
        <v>5720258</v>
      </c>
      <c r="D350" s="74" t="s">
        <v>60</v>
      </c>
      <c r="E350" s="75" t="s">
        <v>30</v>
      </c>
      <c r="F350" s="15">
        <v>144</v>
      </c>
      <c r="G350" s="60" t="s">
        <v>27</v>
      </c>
      <c r="H350" s="39">
        <v>1200000</v>
      </c>
      <c r="I350" s="39">
        <v>1200000</v>
      </c>
      <c r="J350" s="39">
        <v>1200000</v>
      </c>
      <c r="K350" s="39">
        <v>1200000</v>
      </c>
      <c r="L350" s="39">
        <v>1200000</v>
      </c>
      <c r="M350" s="39">
        <v>1200000</v>
      </c>
      <c r="N350" s="39">
        <v>1200000</v>
      </c>
      <c r="O350" s="39">
        <v>1200000</v>
      </c>
      <c r="P350" s="39">
        <v>1200000</v>
      </c>
      <c r="Q350" s="39">
        <v>1200000</v>
      </c>
      <c r="R350" s="39">
        <v>1200000</v>
      </c>
      <c r="S350" s="39">
        <v>1200000</v>
      </c>
      <c r="T350" s="61">
        <f t="shared" si="57"/>
        <v>14400000</v>
      </c>
      <c r="U350" s="61">
        <f t="shared" si="58"/>
        <v>1200000</v>
      </c>
      <c r="V350" s="73">
        <f t="shared" si="59"/>
        <v>15600000</v>
      </c>
      <c r="X350" s="66"/>
    </row>
    <row r="351" spans="1:24" s="65" customFormat="1" ht="30" customHeight="1" thickBot="1" x14ac:dyDescent="0.25">
      <c r="A351" s="77">
        <f t="shared" si="60"/>
        <v>178</v>
      </c>
      <c r="B351" s="76"/>
      <c r="C351" s="76">
        <v>3391736</v>
      </c>
      <c r="D351" s="74" t="s">
        <v>61</v>
      </c>
      <c r="E351" s="75" t="s">
        <v>30</v>
      </c>
      <c r="F351" s="15">
        <v>144</v>
      </c>
      <c r="G351" s="60" t="s">
        <v>27</v>
      </c>
      <c r="H351" s="37">
        <v>2000000</v>
      </c>
      <c r="I351" s="37">
        <v>2000000</v>
      </c>
      <c r="J351" s="37">
        <v>2000000</v>
      </c>
      <c r="K351" s="37">
        <v>2000000</v>
      </c>
      <c r="L351" s="37">
        <v>2000000</v>
      </c>
      <c r="M351" s="37">
        <v>2000000</v>
      </c>
      <c r="N351" s="37">
        <v>2000000</v>
      </c>
      <c r="O351" s="37">
        <v>2000000</v>
      </c>
      <c r="P351" s="37">
        <v>2000000</v>
      </c>
      <c r="Q351" s="37">
        <v>2000000</v>
      </c>
      <c r="R351" s="37">
        <v>2000000</v>
      </c>
      <c r="S351" s="37">
        <v>2000000</v>
      </c>
      <c r="T351" s="61">
        <f t="shared" si="57"/>
        <v>24000000</v>
      </c>
      <c r="U351" s="61">
        <f t="shared" si="58"/>
        <v>2000000</v>
      </c>
      <c r="V351" s="73">
        <f t="shared" si="59"/>
        <v>26000000</v>
      </c>
      <c r="X351" s="66"/>
    </row>
    <row r="352" spans="1:24" s="65" customFormat="1" ht="30" customHeight="1" thickBot="1" x14ac:dyDescent="0.25">
      <c r="A352" s="77">
        <f t="shared" si="60"/>
        <v>179</v>
      </c>
      <c r="B352" s="76"/>
      <c r="C352" s="76">
        <v>5607225</v>
      </c>
      <c r="D352" s="74" t="s">
        <v>337</v>
      </c>
      <c r="E352" s="75" t="s">
        <v>30</v>
      </c>
      <c r="F352" s="15">
        <v>144</v>
      </c>
      <c r="G352" s="60" t="s">
        <v>27</v>
      </c>
      <c r="H352" s="39">
        <v>1200000</v>
      </c>
      <c r="I352" s="39">
        <v>1200000</v>
      </c>
      <c r="J352" s="39">
        <v>1200000</v>
      </c>
      <c r="K352" s="39">
        <v>1200000</v>
      </c>
      <c r="L352" s="39">
        <v>1200000</v>
      </c>
      <c r="M352" s="39">
        <v>1200000</v>
      </c>
      <c r="N352" s="39">
        <v>1200000</v>
      </c>
      <c r="O352" s="39">
        <v>1200000</v>
      </c>
      <c r="P352" s="39">
        <v>1200000</v>
      </c>
      <c r="Q352" s="39">
        <v>1200000</v>
      </c>
      <c r="R352" s="39">
        <v>1200000</v>
      </c>
      <c r="S352" s="39">
        <v>1200000</v>
      </c>
      <c r="T352" s="61">
        <f t="shared" si="57"/>
        <v>14400000</v>
      </c>
      <c r="U352" s="61">
        <f t="shared" si="58"/>
        <v>1200000</v>
      </c>
      <c r="V352" s="73">
        <f t="shared" si="59"/>
        <v>15600000</v>
      </c>
      <c r="X352" s="66"/>
    </row>
    <row r="353" spans="1:24" s="65" customFormat="1" ht="30" customHeight="1" thickBot="1" x14ac:dyDescent="0.25">
      <c r="A353" s="77">
        <f t="shared" si="60"/>
        <v>180</v>
      </c>
      <c r="B353" s="76"/>
      <c r="C353" s="76">
        <v>4715326</v>
      </c>
      <c r="D353" s="74" t="s">
        <v>338</v>
      </c>
      <c r="E353" s="75" t="s">
        <v>30</v>
      </c>
      <c r="F353" s="15">
        <v>144</v>
      </c>
      <c r="G353" s="60" t="s">
        <v>27</v>
      </c>
      <c r="H353" s="37">
        <v>0</v>
      </c>
      <c r="I353" s="37">
        <v>1200000</v>
      </c>
      <c r="J353" s="37">
        <v>1500000</v>
      </c>
      <c r="K353" s="37">
        <v>1500000</v>
      </c>
      <c r="L353" s="37">
        <v>1500000</v>
      </c>
      <c r="M353" s="37">
        <v>1500000</v>
      </c>
      <c r="N353" s="37">
        <v>1500000</v>
      </c>
      <c r="O353" s="37">
        <v>1500000</v>
      </c>
      <c r="P353" s="37">
        <v>1500000</v>
      </c>
      <c r="Q353" s="37">
        <v>1500000</v>
      </c>
      <c r="R353" s="37">
        <v>1500000</v>
      </c>
      <c r="S353" s="37">
        <v>1500000</v>
      </c>
      <c r="T353" s="61">
        <f t="shared" si="57"/>
        <v>16200000</v>
      </c>
      <c r="U353" s="61">
        <f t="shared" si="58"/>
        <v>1350000</v>
      </c>
      <c r="V353" s="73">
        <f t="shared" si="59"/>
        <v>17550000</v>
      </c>
      <c r="X353" s="66"/>
    </row>
    <row r="354" spans="1:24" s="65" customFormat="1" ht="30" customHeight="1" thickBot="1" x14ac:dyDescent="0.25">
      <c r="A354" s="77">
        <f t="shared" si="60"/>
        <v>181</v>
      </c>
      <c r="B354" s="76"/>
      <c r="C354" s="76">
        <v>3193601</v>
      </c>
      <c r="D354" s="74" t="s">
        <v>339</v>
      </c>
      <c r="E354" s="75" t="s">
        <v>30</v>
      </c>
      <c r="F354" s="15">
        <v>144</v>
      </c>
      <c r="G354" s="60" t="s">
        <v>27</v>
      </c>
      <c r="H354" s="39">
        <v>0</v>
      </c>
      <c r="I354" s="39">
        <v>0</v>
      </c>
      <c r="J354" s="39">
        <v>0</v>
      </c>
      <c r="K354" s="39">
        <v>0</v>
      </c>
      <c r="L354" s="39">
        <v>0</v>
      </c>
      <c r="M354" s="39">
        <v>0</v>
      </c>
      <c r="N354" s="39">
        <v>1150000</v>
      </c>
      <c r="O354" s="39">
        <v>1500000</v>
      </c>
      <c r="P354" s="39">
        <v>1500000</v>
      </c>
      <c r="Q354" s="39">
        <v>1500000</v>
      </c>
      <c r="R354" s="39">
        <v>1000000</v>
      </c>
      <c r="S354" s="39">
        <v>0</v>
      </c>
      <c r="T354" s="61">
        <f t="shared" si="57"/>
        <v>6650000</v>
      </c>
      <c r="U354" s="61">
        <f t="shared" si="58"/>
        <v>554166.66666666663</v>
      </c>
      <c r="V354" s="73">
        <f t="shared" si="59"/>
        <v>7204166.666666667</v>
      </c>
      <c r="X354" s="66"/>
    </row>
    <row r="355" spans="1:24" s="65" customFormat="1" ht="30" customHeight="1" thickBot="1" x14ac:dyDescent="0.25">
      <c r="A355" s="77">
        <f t="shared" si="60"/>
        <v>182</v>
      </c>
      <c r="B355" s="76"/>
      <c r="C355" s="76">
        <v>720431</v>
      </c>
      <c r="D355" s="74" t="s">
        <v>394</v>
      </c>
      <c r="E355" s="75" t="s">
        <v>30</v>
      </c>
      <c r="F355" s="15">
        <v>144</v>
      </c>
      <c r="G355" s="60" t="s">
        <v>27</v>
      </c>
      <c r="H355" s="39">
        <v>2000000</v>
      </c>
      <c r="I355" s="39">
        <v>2000000</v>
      </c>
      <c r="J355" s="39">
        <v>2000000</v>
      </c>
      <c r="K355" s="39">
        <v>2000000</v>
      </c>
      <c r="L355" s="39">
        <v>2000000</v>
      </c>
      <c r="M355" s="39">
        <v>2000000</v>
      </c>
      <c r="N355" s="39">
        <v>2000000</v>
      </c>
      <c r="O355" s="39">
        <v>2000000</v>
      </c>
      <c r="P355" s="39">
        <v>2000000</v>
      </c>
      <c r="Q355" s="39">
        <v>2000000</v>
      </c>
      <c r="R355" s="39">
        <v>2000000</v>
      </c>
      <c r="S355" s="39">
        <v>2000000</v>
      </c>
      <c r="T355" s="61">
        <f t="shared" si="57"/>
        <v>24000000</v>
      </c>
      <c r="U355" s="61">
        <f t="shared" si="58"/>
        <v>2000000</v>
      </c>
      <c r="V355" s="73">
        <f t="shared" si="59"/>
        <v>26000000</v>
      </c>
      <c r="X355" s="66"/>
    </row>
    <row r="356" spans="1:24" s="65" customFormat="1" ht="30" customHeight="1" thickBot="1" x14ac:dyDescent="0.25">
      <c r="A356" s="77">
        <f t="shared" si="60"/>
        <v>183</v>
      </c>
      <c r="B356" s="76"/>
      <c r="C356" s="76">
        <v>3598570</v>
      </c>
      <c r="D356" s="74" t="s">
        <v>340</v>
      </c>
      <c r="E356" s="75" t="s">
        <v>30</v>
      </c>
      <c r="F356" s="15">
        <v>144</v>
      </c>
      <c r="G356" s="60" t="s">
        <v>27</v>
      </c>
      <c r="H356" s="39">
        <v>1500000</v>
      </c>
      <c r="I356" s="39">
        <v>1500000</v>
      </c>
      <c r="J356" s="39">
        <v>1500000</v>
      </c>
      <c r="K356" s="39">
        <v>1500000</v>
      </c>
      <c r="L356" s="39">
        <v>1500000</v>
      </c>
      <c r="M356" s="39">
        <v>1500000</v>
      </c>
      <c r="N356" s="39">
        <v>1500000</v>
      </c>
      <c r="O356" s="39">
        <v>1500000</v>
      </c>
      <c r="P356" s="39">
        <v>1500000</v>
      </c>
      <c r="Q356" s="39">
        <v>1500000</v>
      </c>
      <c r="R356" s="39">
        <v>1500000</v>
      </c>
      <c r="S356" s="39">
        <v>1500000</v>
      </c>
      <c r="T356" s="61">
        <f t="shared" si="57"/>
        <v>18000000</v>
      </c>
      <c r="U356" s="61">
        <f t="shared" si="58"/>
        <v>1500000</v>
      </c>
      <c r="V356" s="73">
        <f t="shared" si="59"/>
        <v>19500000</v>
      </c>
      <c r="X356" s="66"/>
    </row>
    <row r="357" spans="1:24" s="65" customFormat="1" ht="30" customHeight="1" thickBot="1" x14ac:dyDescent="0.25">
      <c r="A357" s="77">
        <f t="shared" si="60"/>
        <v>184</v>
      </c>
      <c r="B357" s="76"/>
      <c r="C357" s="76">
        <v>4803697</v>
      </c>
      <c r="D357" s="74" t="s">
        <v>270</v>
      </c>
      <c r="E357" s="75" t="s">
        <v>30</v>
      </c>
      <c r="F357" s="15">
        <v>144</v>
      </c>
      <c r="G357" s="60" t="s">
        <v>27</v>
      </c>
      <c r="H357" s="39">
        <v>0</v>
      </c>
      <c r="I357" s="39">
        <v>1800000</v>
      </c>
      <c r="J357" s="39">
        <v>1800000</v>
      </c>
      <c r="K357" s="39">
        <v>1800000</v>
      </c>
      <c r="L357" s="39">
        <v>1800000</v>
      </c>
      <c r="M357" s="39">
        <v>1800000</v>
      </c>
      <c r="N357" s="39">
        <v>1800000</v>
      </c>
      <c r="O357" s="39">
        <v>1800000</v>
      </c>
      <c r="P357" s="39">
        <v>1800000</v>
      </c>
      <c r="Q357" s="39">
        <v>1800000</v>
      </c>
      <c r="R357" s="39">
        <v>1800000</v>
      </c>
      <c r="S357" s="39">
        <v>1800000</v>
      </c>
      <c r="T357" s="61">
        <f t="shared" si="57"/>
        <v>19800000</v>
      </c>
      <c r="U357" s="61">
        <f t="shared" si="58"/>
        <v>1650000</v>
      </c>
      <c r="V357" s="73">
        <f t="shared" si="59"/>
        <v>21450000</v>
      </c>
      <c r="X357" s="66"/>
    </row>
    <row r="358" spans="1:24" s="65" customFormat="1" ht="30" customHeight="1" thickBot="1" x14ac:dyDescent="0.25">
      <c r="A358" s="77">
        <f t="shared" si="60"/>
        <v>185</v>
      </c>
      <c r="B358" s="76"/>
      <c r="C358" s="76">
        <v>1253320</v>
      </c>
      <c r="D358" s="74" t="s">
        <v>341</v>
      </c>
      <c r="E358" s="75" t="s">
        <v>30</v>
      </c>
      <c r="F358" s="15">
        <v>144</v>
      </c>
      <c r="G358" s="60" t="s">
        <v>27</v>
      </c>
      <c r="H358" s="39">
        <v>0</v>
      </c>
      <c r="I358" s="39">
        <v>0</v>
      </c>
      <c r="J358" s="39">
        <v>0</v>
      </c>
      <c r="K358" s="39">
        <v>0</v>
      </c>
      <c r="L358" s="39">
        <v>0</v>
      </c>
      <c r="M358" s="39">
        <v>0</v>
      </c>
      <c r="N358" s="39">
        <v>0</v>
      </c>
      <c r="O358" s="39">
        <v>0</v>
      </c>
      <c r="P358" s="39">
        <v>0</v>
      </c>
      <c r="Q358" s="39">
        <v>1500000</v>
      </c>
      <c r="R358" s="39">
        <v>1500000</v>
      </c>
      <c r="S358" s="39">
        <v>1500000</v>
      </c>
      <c r="T358" s="61">
        <f t="shared" si="57"/>
        <v>4500000</v>
      </c>
      <c r="U358" s="61">
        <f t="shared" si="58"/>
        <v>375000</v>
      </c>
      <c r="V358" s="73">
        <f t="shared" si="59"/>
        <v>4875000</v>
      </c>
      <c r="X358" s="66"/>
    </row>
    <row r="359" spans="1:24" s="65" customFormat="1" ht="30" customHeight="1" thickBot="1" x14ac:dyDescent="0.25">
      <c r="A359" s="77">
        <f t="shared" si="60"/>
        <v>186</v>
      </c>
      <c r="B359" s="76"/>
      <c r="C359" s="76">
        <v>2331188</v>
      </c>
      <c r="D359" s="74" t="s">
        <v>67</v>
      </c>
      <c r="E359" s="75" t="s">
        <v>30</v>
      </c>
      <c r="F359" s="15">
        <v>144</v>
      </c>
      <c r="G359" s="60" t="s">
        <v>27</v>
      </c>
      <c r="H359" s="39">
        <v>2000000</v>
      </c>
      <c r="I359" s="39">
        <v>2000000</v>
      </c>
      <c r="J359" s="39">
        <v>2000000</v>
      </c>
      <c r="K359" s="39">
        <v>2000000</v>
      </c>
      <c r="L359" s="39">
        <v>2000000</v>
      </c>
      <c r="M359" s="39">
        <v>2000000</v>
      </c>
      <c r="N359" s="39">
        <v>2000000</v>
      </c>
      <c r="O359" s="39">
        <v>2000000</v>
      </c>
      <c r="P359" s="39">
        <v>2000000</v>
      </c>
      <c r="Q359" s="39">
        <v>2000000</v>
      </c>
      <c r="R359" s="39">
        <v>2000000</v>
      </c>
      <c r="S359" s="39">
        <v>2000000</v>
      </c>
      <c r="T359" s="61">
        <f t="shared" si="57"/>
        <v>24000000</v>
      </c>
      <c r="U359" s="61">
        <f t="shared" si="58"/>
        <v>2000000</v>
      </c>
      <c r="V359" s="73">
        <f t="shared" si="59"/>
        <v>26000000</v>
      </c>
      <c r="X359" s="66"/>
    </row>
    <row r="360" spans="1:24" s="65" customFormat="1" ht="30" customHeight="1" thickBot="1" x14ac:dyDescent="0.25">
      <c r="A360" s="77">
        <f t="shared" si="60"/>
        <v>187</v>
      </c>
      <c r="B360" s="76"/>
      <c r="C360" s="76">
        <v>1056750</v>
      </c>
      <c r="D360" s="74" t="s">
        <v>68</v>
      </c>
      <c r="E360" s="75" t="s">
        <v>30</v>
      </c>
      <c r="F360" s="15">
        <v>144</v>
      </c>
      <c r="G360" s="60" t="s">
        <v>27</v>
      </c>
      <c r="H360" s="39">
        <v>0</v>
      </c>
      <c r="I360" s="39">
        <v>0</v>
      </c>
      <c r="J360" s="39">
        <v>0</v>
      </c>
      <c r="K360" s="39">
        <v>0</v>
      </c>
      <c r="L360" s="39">
        <v>0</v>
      </c>
      <c r="M360" s="39">
        <v>0</v>
      </c>
      <c r="N360" s="39">
        <v>1000000</v>
      </c>
      <c r="O360" s="39">
        <v>1000000</v>
      </c>
      <c r="P360" s="39">
        <v>1000000</v>
      </c>
      <c r="Q360" s="39">
        <v>1000000</v>
      </c>
      <c r="R360" s="39">
        <v>1000000</v>
      </c>
      <c r="S360" s="39">
        <v>1000000</v>
      </c>
      <c r="T360" s="61">
        <f t="shared" si="57"/>
        <v>6000000</v>
      </c>
      <c r="U360" s="61">
        <f t="shared" si="58"/>
        <v>500000</v>
      </c>
      <c r="V360" s="73">
        <f t="shared" si="59"/>
        <v>6500000</v>
      </c>
      <c r="X360" s="66"/>
    </row>
    <row r="361" spans="1:24" s="65" customFormat="1" ht="30" customHeight="1" thickBot="1" x14ac:dyDescent="0.25">
      <c r="A361" s="77">
        <f t="shared" si="60"/>
        <v>188</v>
      </c>
      <c r="B361" s="76"/>
      <c r="C361" s="76">
        <v>3909821</v>
      </c>
      <c r="D361" s="74" t="s">
        <v>70</v>
      </c>
      <c r="E361" s="75" t="s">
        <v>30</v>
      </c>
      <c r="F361" s="15">
        <v>144</v>
      </c>
      <c r="G361" s="60" t="s">
        <v>27</v>
      </c>
      <c r="H361" s="39">
        <v>2000000</v>
      </c>
      <c r="I361" s="39">
        <v>2000000</v>
      </c>
      <c r="J361" s="39">
        <v>2000000</v>
      </c>
      <c r="K361" s="39">
        <v>2000000</v>
      </c>
      <c r="L361" s="39">
        <v>2000000</v>
      </c>
      <c r="M361" s="39">
        <v>2000000</v>
      </c>
      <c r="N361" s="39">
        <v>2000000</v>
      </c>
      <c r="O361" s="39">
        <v>2000000</v>
      </c>
      <c r="P361" s="39">
        <v>2000000</v>
      </c>
      <c r="Q361" s="39">
        <v>2000000</v>
      </c>
      <c r="R361" s="39">
        <v>2000000</v>
      </c>
      <c r="S361" s="39">
        <v>2000000</v>
      </c>
      <c r="T361" s="61">
        <f t="shared" ref="T361:T387" si="62">SUM(H361:S361)</f>
        <v>24000000</v>
      </c>
      <c r="U361" s="61">
        <f t="shared" ref="U361:U387" si="63">T361/12</f>
        <v>2000000</v>
      </c>
      <c r="V361" s="73">
        <f t="shared" ref="V361:V387" si="64">SUM(T361:U361)</f>
        <v>26000000</v>
      </c>
      <c r="X361" s="66"/>
    </row>
    <row r="362" spans="1:24" s="65" customFormat="1" ht="30" customHeight="1" thickBot="1" x14ac:dyDescent="0.25">
      <c r="A362" s="77">
        <f t="shared" si="60"/>
        <v>189</v>
      </c>
      <c r="B362" s="76"/>
      <c r="C362" s="76">
        <v>3651438</v>
      </c>
      <c r="D362" s="74" t="s">
        <v>342</v>
      </c>
      <c r="E362" s="75" t="s">
        <v>30</v>
      </c>
      <c r="F362" s="15">
        <v>144</v>
      </c>
      <c r="G362" s="60" t="s">
        <v>27</v>
      </c>
      <c r="H362" s="39">
        <v>0</v>
      </c>
      <c r="I362" s="39">
        <v>0</v>
      </c>
      <c r="J362" s="39">
        <v>0</v>
      </c>
      <c r="K362" s="39">
        <v>0</v>
      </c>
      <c r="L362" s="39">
        <v>0</v>
      </c>
      <c r="M362" s="39">
        <v>0</v>
      </c>
      <c r="N362" s="39">
        <v>666667</v>
      </c>
      <c r="O362" s="39">
        <v>1000000</v>
      </c>
      <c r="P362" s="39">
        <v>1000000</v>
      </c>
      <c r="Q362" s="39">
        <v>1000000</v>
      </c>
      <c r="R362" s="39">
        <v>1000000</v>
      </c>
      <c r="S362" s="39">
        <v>1000000</v>
      </c>
      <c r="T362" s="61">
        <f t="shared" si="62"/>
        <v>5666667</v>
      </c>
      <c r="U362" s="61">
        <f t="shared" si="63"/>
        <v>472222.25</v>
      </c>
      <c r="V362" s="73">
        <f t="shared" si="64"/>
        <v>6138889.25</v>
      </c>
      <c r="X362" s="66"/>
    </row>
    <row r="363" spans="1:24" s="65" customFormat="1" ht="30" customHeight="1" thickBot="1" x14ac:dyDescent="0.25">
      <c r="A363" s="77">
        <f t="shared" si="60"/>
        <v>190</v>
      </c>
      <c r="B363" s="76"/>
      <c r="C363" s="76">
        <v>7588456</v>
      </c>
      <c r="D363" s="74" t="s">
        <v>343</v>
      </c>
      <c r="E363" s="75" t="s">
        <v>30</v>
      </c>
      <c r="F363" s="15">
        <v>144</v>
      </c>
      <c r="G363" s="60" t="s">
        <v>27</v>
      </c>
      <c r="H363" s="39">
        <v>0</v>
      </c>
      <c r="I363" s="39">
        <v>0</v>
      </c>
      <c r="J363" s="39">
        <v>0</v>
      </c>
      <c r="K363" s="39">
        <v>0</v>
      </c>
      <c r="L363" s="39">
        <v>0</v>
      </c>
      <c r="M363" s="39">
        <v>0</v>
      </c>
      <c r="N363" s="39">
        <v>0</v>
      </c>
      <c r="O363" s="39">
        <v>1500000</v>
      </c>
      <c r="P363" s="39">
        <v>1500000</v>
      </c>
      <c r="Q363" s="39">
        <v>1500000</v>
      </c>
      <c r="R363" s="39">
        <v>1500000</v>
      </c>
      <c r="S363" s="39">
        <v>1500000</v>
      </c>
      <c r="T363" s="61">
        <f t="shared" si="62"/>
        <v>7500000</v>
      </c>
      <c r="U363" s="61">
        <f t="shared" si="63"/>
        <v>625000</v>
      </c>
      <c r="V363" s="73">
        <f t="shared" si="64"/>
        <v>8125000</v>
      </c>
      <c r="X363" s="66"/>
    </row>
    <row r="364" spans="1:24" s="65" customFormat="1" ht="30" customHeight="1" thickBot="1" x14ac:dyDescent="0.25">
      <c r="A364" s="77">
        <f t="shared" si="60"/>
        <v>191</v>
      </c>
      <c r="B364" s="76"/>
      <c r="C364" s="76">
        <v>1499500</v>
      </c>
      <c r="D364" s="74" t="s">
        <v>73</v>
      </c>
      <c r="E364" s="75" t="s">
        <v>30</v>
      </c>
      <c r="F364" s="15">
        <v>144</v>
      </c>
      <c r="G364" s="60" t="s">
        <v>27</v>
      </c>
      <c r="H364" s="39">
        <v>0</v>
      </c>
      <c r="I364" s="39">
        <v>733333</v>
      </c>
      <c r="J364" s="39">
        <v>1000000</v>
      </c>
      <c r="K364" s="39">
        <v>1000000</v>
      </c>
      <c r="L364" s="39">
        <v>1000000</v>
      </c>
      <c r="M364" s="39">
        <v>1000000</v>
      </c>
      <c r="N364" s="39">
        <v>1000000</v>
      </c>
      <c r="O364" s="39">
        <v>1300000</v>
      </c>
      <c r="P364" s="39">
        <v>1300000</v>
      </c>
      <c r="Q364" s="39">
        <v>1300000</v>
      </c>
      <c r="R364" s="39">
        <v>1300000</v>
      </c>
      <c r="S364" s="39">
        <v>1300000</v>
      </c>
      <c r="T364" s="61">
        <f t="shared" si="62"/>
        <v>12233333</v>
      </c>
      <c r="U364" s="61">
        <f t="shared" si="63"/>
        <v>1019444.4166666666</v>
      </c>
      <c r="V364" s="73">
        <f t="shared" si="64"/>
        <v>13252777.416666666</v>
      </c>
      <c r="X364" s="66"/>
    </row>
    <row r="365" spans="1:24" s="65" customFormat="1" ht="30" customHeight="1" thickBot="1" x14ac:dyDescent="0.25">
      <c r="A365" s="77">
        <f t="shared" si="60"/>
        <v>192</v>
      </c>
      <c r="B365" s="76"/>
      <c r="C365" s="76">
        <v>7450667</v>
      </c>
      <c r="D365" s="74" t="s">
        <v>344</v>
      </c>
      <c r="E365" s="75" t="s">
        <v>30</v>
      </c>
      <c r="F365" s="15">
        <v>144</v>
      </c>
      <c r="G365" s="60" t="s">
        <v>27</v>
      </c>
      <c r="H365" s="39">
        <v>1500000</v>
      </c>
      <c r="I365" s="39">
        <v>1500000</v>
      </c>
      <c r="J365" s="39">
        <v>1500000</v>
      </c>
      <c r="K365" s="39">
        <v>1500000</v>
      </c>
      <c r="L365" s="39">
        <v>1500000</v>
      </c>
      <c r="M365" s="39">
        <v>1500000</v>
      </c>
      <c r="N365" s="39">
        <v>1500000</v>
      </c>
      <c r="O365" s="39">
        <v>1500000</v>
      </c>
      <c r="P365" s="39">
        <v>1500000</v>
      </c>
      <c r="Q365" s="39">
        <v>1500000</v>
      </c>
      <c r="R365" s="39">
        <v>1500000</v>
      </c>
      <c r="S365" s="39">
        <v>1500000</v>
      </c>
      <c r="T365" s="61">
        <f t="shared" si="62"/>
        <v>18000000</v>
      </c>
      <c r="U365" s="61">
        <f t="shared" si="63"/>
        <v>1500000</v>
      </c>
      <c r="V365" s="73">
        <f t="shared" si="64"/>
        <v>19500000</v>
      </c>
      <c r="X365" s="66"/>
    </row>
    <row r="366" spans="1:24" s="65" customFormat="1" ht="30" customHeight="1" thickBot="1" x14ac:dyDescent="0.25">
      <c r="A366" s="77">
        <f t="shared" si="60"/>
        <v>193</v>
      </c>
      <c r="B366" s="76"/>
      <c r="C366" s="76">
        <v>6954632</v>
      </c>
      <c r="D366" s="74" t="s">
        <v>345</v>
      </c>
      <c r="E366" s="75" t="s">
        <v>30</v>
      </c>
      <c r="F366" s="15">
        <v>144</v>
      </c>
      <c r="G366" s="60" t="s">
        <v>27</v>
      </c>
      <c r="H366" s="39">
        <v>0</v>
      </c>
      <c r="I366" s="39">
        <v>0</v>
      </c>
      <c r="J366" s="39">
        <v>700000</v>
      </c>
      <c r="K366" s="39">
        <v>1000000</v>
      </c>
      <c r="L366" s="39">
        <v>1000000</v>
      </c>
      <c r="M366" s="39">
        <v>1000000</v>
      </c>
      <c r="N366" s="39">
        <v>1000000</v>
      </c>
      <c r="O366" s="39">
        <v>1000000</v>
      </c>
      <c r="P366" s="39">
        <v>1000000</v>
      </c>
      <c r="Q366" s="39">
        <v>1000000</v>
      </c>
      <c r="R366" s="39">
        <v>1000000</v>
      </c>
      <c r="S366" s="39">
        <v>1000000</v>
      </c>
      <c r="T366" s="61">
        <f t="shared" si="62"/>
        <v>9700000</v>
      </c>
      <c r="U366" s="61">
        <f t="shared" si="63"/>
        <v>808333.33333333337</v>
      </c>
      <c r="V366" s="73">
        <f t="shared" si="64"/>
        <v>10508333.333333334</v>
      </c>
      <c r="X366" s="66"/>
    </row>
    <row r="367" spans="1:24" s="65" customFormat="1" ht="30" customHeight="1" thickBot="1" x14ac:dyDescent="0.25">
      <c r="A367" s="77">
        <f t="shared" si="60"/>
        <v>194</v>
      </c>
      <c r="B367" s="76"/>
      <c r="C367" s="76">
        <v>931150</v>
      </c>
      <c r="D367" s="74" t="s">
        <v>346</v>
      </c>
      <c r="E367" s="75" t="s">
        <v>30</v>
      </c>
      <c r="F367" s="15">
        <v>144</v>
      </c>
      <c r="G367" s="60" t="s">
        <v>27</v>
      </c>
      <c r="H367" s="39">
        <v>2000000</v>
      </c>
      <c r="I367" s="39">
        <v>2000000</v>
      </c>
      <c r="J367" s="39">
        <v>2000000</v>
      </c>
      <c r="K367" s="39">
        <v>2000000</v>
      </c>
      <c r="L367" s="39">
        <v>2000000</v>
      </c>
      <c r="M367" s="39">
        <v>2000000</v>
      </c>
      <c r="N367" s="39">
        <v>2000000</v>
      </c>
      <c r="O367" s="39">
        <v>2000000</v>
      </c>
      <c r="P367" s="39">
        <v>2000000</v>
      </c>
      <c r="Q367" s="39">
        <v>2000000</v>
      </c>
      <c r="R367" s="39">
        <v>2000000</v>
      </c>
      <c r="S367" s="39">
        <v>2000000</v>
      </c>
      <c r="T367" s="61">
        <f t="shared" si="62"/>
        <v>24000000</v>
      </c>
      <c r="U367" s="61">
        <f t="shared" si="63"/>
        <v>2000000</v>
      </c>
      <c r="V367" s="73">
        <f t="shared" si="64"/>
        <v>26000000</v>
      </c>
      <c r="X367" s="66"/>
    </row>
    <row r="368" spans="1:24" s="65" customFormat="1" ht="30" customHeight="1" thickBot="1" x14ac:dyDescent="0.25">
      <c r="A368" s="77">
        <f t="shared" si="60"/>
        <v>195</v>
      </c>
      <c r="B368" s="76"/>
      <c r="C368" s="76">
        <v>6525479</v>
      </c>
      <c r="D368" s="74" t="s">
        <v>347</v>
      </c>
      <c r="E368" s="75" t="s">
        <v>30</v>
      </c>
      <c r="F368" s="15">
        <v>144</v>
      </c>
      <c r="G368" s="60" t="s">
        <v>27</v>
      </c>
      <c r="H368" s="39">
        <v>0</v>
      </c>
      <c r="I368" s="39">
        <v>0</v>
      </c>
      <c r="J368" s="39">
        <v>0</v>
      </c>
      <c r="K368" s="39">
        <v>1350000</v>
      </c>
      <c r="L368" s="39">
        <v>1500000</v>
      </c>
      <c r="M368" s="39">
        <v>1500000</v>
      </c>
      <c r="N368" s="39">
        <v>1500000</v>
      </c>
      <c r="O368" s="39">
        <v>1500000</v>
      </c>
      <c r="P368" s="39">
        <v>1500000</v>
      </c>
      <c r="Q368" s="39">
        <v>1500000</v>
      </c>
      <c r="R368" s="39">
        <v>1500000</v>
      </c>
      <c r="S368" s="39">
        <v>1500000</v>
      </c>
      <c r="T368" s="61">
        <f t="shared" si="62"/>
        <v>13350000</v>
      </c>
      <c r="U368" s="61">
        <f t="shared" si="63"/>
        <v>1112500</v>
      </c>
      <c r="V368" s="73">
        <f t="shared" si="64"/>
        <v>14462500</v>
      </c>
      <c r="X368" s="66"/>
    </row>
    <row r="369" spans="1:24" s="65" customFormat="1" ht="30" customHeight="1" thickBot="1" x14ac:dyDescent="0.25">
      <c r="A369" s="77">
        <f t="shared" si="60"/>
        <v>196</v>
      </c>
      <c r="B369" s="76"/>
      <c r="C369" s="76">
        <v>4806347</v>
      </c>
      <c r="D369" s="74" t="s">
        <v>78</v>
      </c>
      <c r="E369" s="75" t="s">
        <v>30</v>
      </c>
      <c r="F369" s="15">
        <v>144</v>
      </c>
      <c r="G369" s="60" t="s">
        <v>27</v>
      </c>
      <c r="H369" s="39">
        <v>1300000</v>
      </c>
      <c r="I369" s="39">
        <v>1300000</v>
      </c>
      <c r="J369" s="39">
        <v>1300000</v>
      </c>
      <c r="K369" s="39">
        <v>1300000</v>
      </c>
      <c r="L369" s="39">
        <v>1300000</v>
      </c>
      <c r="M369" s="39">
        <v>1300000</v>
      </c>
      <c r="N369" s="39">
        <v>1700000</v>
      </c>
      <c r="O369" s="39">
        <v>1700000</v>
      </c>
      <c r="P369" s="39">
        <v>1700000</v>
      </c>
      <c r="Q369" s="39">
        <v>1700000</v>
      </c>
      <c r="R369" s="39">
        <v>1700000</v>
      </c>
      <c r="S369" s="39">
        <v>1700000</v>
      </c>
      <c r="T369" s="61">
        <f t="shared" si="62"/>
        <v>18000000</v>
      </c>
      <c r="U369" s="61">
        <f t="shared" si="63"/>
        <v>1500000</v>
      </c>
      <c r="V369" s="73">
        <f t="shared" si="64"/>
        <v>19500000</v>
      </c>
      <c r="X369" s="66"/>
    </row>
    <row r="370" spans="1:24" s="65" customFormat="1" ht="30" customHeight="1" thickBot="1" x14ac:dyDescent="0.25">
      <c r="A370" s="77">
        <f t="shared" si="60"/>
        <v>197</v>
      </c>
      <c r="B370" s="76"/>
      <c r="C370" s="76">
        <v>4462646</v>
      </c>
      <c r="D370" s="74" t="s">
        <v>348</v>
      </c>
      <c r="E370" s="75" t="s">
        <v>30</v>
      </c>
      <c r="F370" s="15">
        <v>144</v>
      </c>
      <c r="G370" s="60" t="s">
        <v>27</v>
      </c>
      <c r="H370" s="39">
        <v>0</v>
      </c>
      <c r="I370" s="39">
        <v>880000</v>
      </c>
      <c r="J370" s="39">
        <v>1200000</v>
      </c>
      <c r="K370" s="39">
        <v>1200000</v>
      </c>
      <c r="L370" s="39">
        <v>1200000</v>
      </c>
      <c r="M370" s="39">
        <v>1200000</v>
      </c>
      <c r="N370" s="39">
        <v>1200000</v>
      </c>
      <c r="O370" s="39">
        <v>1200000</v>
      </c>
      <c r="P370" s="39">
        <v>1200000</v>
      </c>
      <c r="Q370" s="39">
        <v>1200000</v>
      </c>
      <c r="R370" s="39">
        <v>1200000</v>
      </c>
      <c r="S370" s="39">
        <v>1200000</v>
      </c>
      <c r="T370" s="61">
        <f t="shared" si="62"/>
        <v>12880000</v>
      </c>
      <c r="U370" s="61">
        <f t="shared" si="63"/>
        <v>1073333.3333333333</v>
      </c>
      <c r="V370" s="73">
        <f t="shared" si="64"/>
        <v>13953333.333333334</v>
      </c>
      <c r="X370" s="66"/>
    </row>
    <row r="371" spans="1:24" s="65" customFormat="1" ht="30" customHeight="1" thickBot="1" x14ac:dyDescent="0.25">
      <c r="A371" s="77">
        <f t="shared" si="60"/>
        <v>198</v>
      </c>
      <c r="B371" s="76"/>
      <c r="C371" s="76">
        <v>2277258</v>
      </c>
      <c r="D371" s="74" t="s">
        <v>349</v>
      </c>
      <c r="E371" s="75" t="s">
        <v>30</v>
      </c>
      <c r="F371" s="15">
        <v>144</v>
      </c>
      <c r="G371" s="60" t="s">
        <v>27</v>
      </c>
      <c r="H371" s="39">
        <v>0</v>
      </c>
      <c r="I371" s="39">
        <v>1200000</v>
      </c>
      <c r="J371" s="39">
        <v>1500000</v>
      </c>
      <c r="K371" s="39">
        <v>1500000</v>
      </c>
      <c r="L371" s="39">
        <v>1500000</v>
      </c>
      <c r="M371" s="39">
        <v>1500000</v>
      </c>
      <c r="N371" s="39">
        <v>1500000</v>
      </c>
      <c r="O371" s="39">
        <v>1500000</v>
      </c>
      <c r="P371" s="39">
        <v>1500000</v>
      </c>
      <c r="Q371" s="39">
        <v>1500000</v>
      </c>
      <c r="R371" s="39">
        <v>1500000</v>
      </c>
      <c r="S371" s="39">
        <v>1500000</v>
      </c>
      <c r="T371" s="61">
        <f t="shared" si="62"/>
        <v>16200000</v>
      </c>
      <c r="U371" s="61">
        <f t="shared" si="63"/>
        <v>1350000</v>
      </c>
      <c r="V371" s="73">
        <f t="shared" si="64"/>
        <v>17550000</v>
      </c>
      <c r="X371" s="66"/>
    </row>
    <row r="372" spans="1:24" s="65" customFormat="1" ht="30" customHeight="1" thickBot="1" x14ac:dyDescent="0.25">
      <c r="A372" s="77">
        <f t="shared" si="60"/>
        <v>199</v>
      </c>
      <c r="B372" s="76"/>
      <c r="C372" s="76">
        <v>5438698</v>
      </c>
      <c r="D372" s="74" t="s">
        <v>81</v>
      </c>
      <c r="E372" s="75" t="s">
        <v>30</v>
      </c>
      <c r="F372" s="15">
        <v>144</v>
      </c>
      <c r="G372" s="60" t="s">
        <v>27</v>
      </c>
      <c r="H372" s="39">
        <v>1800000</v>
      </c>
      <c r="I372" s="39">
        <v>1800000</v>
      </c>
      <c r="J372" s="39">
        <v>1800000</v>
      </c>
      <c r="K372" s="39">
        <v>1800000</v>
      </c>
      <c r="L372" s="39">
        <v>1800000</v>
      </c>
      <c r="M372" s="39">
        <v>1800000</v>
      </c>
      <c r="N372" s="39">
        <v>1800000</v>
      </c>
      <c r="O372" s="39">
        <v>1800000</v>
      </c>
      <c r="P372" s="39">
        <v>1800000</v>
      </c>
      <c r="Q372" s="39">
        <v>1800000</v>
      </c>
      <c r="R372" s="39">
        <v>1620000</v>
      </c>
      <c r="S372" s="39">
        <v>0</v>
      </c>
      <c r="T372" s="61">
        <f t="shared" si="62"/>
        <v>19620000</v>
      </c>
      <c r="U372" s="61">
        <f t="shared" si="63"/>
        <v>1635000</v>
      </c>
      <c r="V372" s="73">
        <f t="shared" si="64"/>
        <v>21255000</v>
      </c>
      <c r="X372" s="66"/>
    </row>
    <row r="373" spans="1:24" s="65" customFormat="1" ht="30" customHeight="1" thickBot="1" x14ac:dyDescent="0.25">
      <c r="A373" s="77">
        <f t="shared" si="60"/>
        <v>200</v>
      </c>
      <c r="B373" s="76"/>
      <c r="C373" s="76">
        <v>5940736</v>
      </c>
      <c r="D373" s="74" t="s">
        <v>350</v>
      </c>
      <c r="E373" s="75" t="s">
        <v>30</v>
      </c>
      <c r="F373" s="15">
        <v>144</v>
      </c>
      <c r="G373" s="60" t="s">
        <v>27</v>
      </c>
      <c r="H373" s="39">
        <v>0</v>
      </c>
      <c r="I373" s="39">
        <v>0</v>
      </c>
      <c r="J373" s="39">
        <v>0</v>
      </c>
      <c r="K373" s="39">
        <v>0</v>
      </c>
      <c r="L373" s="39">
        <v>0</v>
      </c>
      <c r="M373" s="39">
        <v>0</v>
      </c>
      <c r="N373" s="39">
        <v>0</v>
      </c>
      <c r="O373" s="39">
        <v>0</v>
      </c>
      <c r="P373" s="39">
        <v>1500000</v>
      </c>
      <c r="Q373" s="39">
        <v>1500000</v>
      </c>
      <c r="R373" s="39">
        <v>1500000</v>
      </c>
      <c r="S373" s="39">
        <v>1500000</v>
      </c>
      <c r="T373" s="61">
        <f t="shared" si="62"/>
        <v>6000000</v>
      </c>
      <c r="U373" s="61">
        <f t="shared" si="63"/>
        <v>500000</v>
      </c>
      <c r="V373" s="73">
        <f t="shared" si="64"/>
        <v>6500000</v>
      </c>
      <c r="X373" s="66"/>
    </row>
    <row r="374" spans="1:24" s="65" customFormat="1" ht="30" customHeight="1" thickBot="1" x14ac:dyDescent="0.25">
      <c r="A374" s="77">
        <f t="shared" si="60"/>
        <v>201</v>
      </c>
      <c r="B374" s="76"/>
      <c r="C374" s="76">
        <v>5116996</v>
      </c>
      <c r="D374" s="74" t="s">
        <v>83</v>
      </c>
      <c r="E374" s="75" t="s">
        <v>30</v>
      </c>
      <c r="F374" s="15">
        <v>144</v>
      </c>
      <c r="G374" s="60" t="s">
        <v>27</v>
      </c>
      <c r="H374" s="39">
        <v>1500000</v>
      </c>
      <c r="I374" s="39">
        <v>1500000</v>
      </c>
      <c r="J374" s="39">
        <v>1500000</v>
      </c>
      <c r="K374" s="39">
        <v>1500000</v>
      </c>
      <c r="L374" s="39">
        <v>1500000</v>
      </c>
      <c r="M374" s="39">
        <v>1500000</v>
      </c>
      <c r="N374" s="39">
        <v>1700000</v>
      </c>
      <c r="O374" s="39">
        <v>1700000</v>
      </c>
      <c r="P374" s="39">
        <v>1700000</v>
      </c>
      <c r="Q374" s="39">
        <v>1700000</v>
      </c>
      <c r="R374" s="39">
        <v>1700000</v>
      </c>
      <c r="S374" s="39">
        <v>1700000</v>
      </c>
      <c r="T374" s="61">
        <f t="shared" si="62"/>
        <v>19200000</v>
      </c>
      <c r="U374" s="61">
        <f t="shared" si="63"/>
        <v>1600000</v>
      </c>
      <c r="V374" s="73">
        <f t="shared" si="64"/>
        <v>20800000</v>
      </c>
      <c r="X374" s="66"/>
    </row>
    <row r="375" spans="1:24" s="65" customFormat="1" ht="30" customHeight="1" thickBot="1" x14ac:dyDescent="0.25">
      <c r="A375" s="77">
        <f t="shared" si="60"/>
        <v>202</v>
      </c>
      <c r="B375" s="76"/>
      <c r="C375" s="76">
        <v>545077</v>
      </c>
      <c r="D375" s="74" t="s">
        <v>304</v>
      </c>
      <c r="E375" s="75" t="s">
        <v>30</v>
      </c>
      <c r="F375" s="15">
        <v>144</v>
      </c>
      <c r="G375" s="60" t="s">
        <v>27</v>
      </c>
      <c r="H375" s="39">
        <v>1000000</v>
      </c>
      <c r="I375" s="39">
        <v>1000000</v>
      </c>
      <c r="J375" s="39">
        <v>1000000</v>
      </c>
      <c r="K375" s="39">
        <v>1000000</v>
      </c>
      <c r="L375" s="39">
        <v>1000000</v>
      </c>
      <c r="M375" s="39">
        <v>1000000</v>
      </c>
      <c r="N375" s="39">
        <v>1000000</v>
      </c>
      <c r="O375" s="39">
        <v>1000000</v>
      </c>
      <c r="P375" s="39">
        <v>1000000</v>
      </c>
      <c r="Q375" s="39">
        <v>1000000</v>
      </c>
      <c r="R375" s="39">
        <v>1000000</v>
      </c>
      <c r="S375" s="39">
        <v>1000000</v>
      </c>
      <c r="T375" s="61">
        <f t="shared" si="62"/>
        <v>12000000</v>
      </c>
      <c r="U375" s="61">
        <f t="shared" si="63"/>
        <v>1000000</v>
      </c>
      <c r="V375" s="73">
        <f t="shared" si="64"/>
        <v>13000000</v>
      </c>
      <c r="X375" s="66"/>
    </row>
    <row r="376" spans="1:24" s="65" customFormat="1" ht="30" customHeight="1" thickBot="1" x14ac:dyDescent="0.25">
      <c r="A376" s="77">
        <f t="shared" si="60"/>
        <v>203</v>
      </c>
      <c r="B376" s="76"/>
      <c r="C376" s="76">
        <v>6263732</v>
      </c>
      <c r="D376" s="74" t="s">
        <v>351</v>
      </c>
      <c r="E376" s="75" t="s">
        <v>30</v>
      </c>
      <c r="F376" s="15">
        <v>144</v>
      </c>
      <c r="G376" s="60" t="s">
        <v>27</v>
      </c>
      <c r="H376" s="39">
        <v>1000000</v>
      </c>
      <c r="I376" s="39">
        <v>2000000</v>
      </c>
      <c r="J376" s="39">
        <v>2000000</v>
      </c>
      <c r="K376" s="39">
        <v>2000000</v>
      </c>
      <c r="L376" s="39">
        <v>2000000</v>
      </c>
      <c r="M376" s="39">
        <v>2000000</v>
      </c>
      <c r="N376" s="39">
        <v>2000000</v>
      </c>
      <c r="O376" s="39">
        <v>2000000</v>
      </c>
      <c r="P376" s="39">
        <v>2000000</v>
      </c>
      <c r="Q376" s="39">
        <v>2000000</v>
      </c>
      <c r="R376" s="39">
        <v>2000000</v>
      </c>
      <c r="S376" s="39">
        <v>2000000</v>
      </c>
      <c r="T376" s="61">
        <f t="shared" si="62"/>
        <v>23000000</v>
      </c>
      <c r="U376" s="61">
        <f t="shared" si="63"/>
        <v>1916666.6666666667</v>
      </c>
      <c r="V376" s="73">
        <f t="shared" si="64"/>
        <v>24916666.666666668</v>
      </c>
      <c r="X376" s="66"/>
    </row>
    <row r="377" spans="1:24" s="65" customFormat="1" ht="30" customHeight="1" thickBot="1" x14ac:dyDescent="0.25">
      <c r="A377" s="77">
        <f t="shared" si="60"/>
        <v>204</v>
      </c>
      <c r="B377" s="76"/>
      <c r="C377" s="76">
        <v>6775620</v>
      </c>
      <c r="D377" s="74" t="s">
        <v>352</v>
      </c>
      <c r="E377" s="75" t="s">
        <v>30</v>
      </c>
      <c r="F377" s="15">
        <v>144</v>
      </c>
      <c r="G377" s="60" t="s">
        <v>27</v>
      </c>
      <c r="H377" s="39">
        <v>1500000</v>
      </c>
      <c r="I377" s="39">
        <v>1500000</v>
      </c>
      <c r="J377" s="39">
        <v>1500000</v>
      </c>
      <c r="K377" s="39">
        <v>1500000</v>
      </c>
      <c r="L377" s="39">
        <v>1500000</v>
      </c>
      <c r="M377" s="39">
        <v>1500000</v>
      </c>
      <c r="N377" s="39">
        <v>1500000</v>
      </c>
      <c r="O377" s="39">
        <v>1500000</v>
      </c>
      <c r="P377" s="39">
        <v>1500000</v>
      </c>
      <c r="Q377" s="39">
        <v>1500000</v>
      </c>
      <c r="R377" s="39">
        <v>1500000</v>
      </c>
      <c r="S377" s="39">
        <v>1500000</v>
      </c>
      <c r="T377" s="61">
        <f t="shared" si="62"/>
        <v>18000000</v>
      </c>
      <c r="U377" s="61">
        <f t="shared" si="63"/>
        <v>1500000</v>
      </c>
      <c r="V377" s="73">
        <f t="shared" si="64"/>
        <v>19500000</v>
      </c>
      <c r="X377" s="66"/>
    </row>
    <row r="378" spans="1:24" s="65" customFormat="1" ht="30" customHeight="1" thickBot="1" x14ac:dyDescent="0.25">
      <c r="A378" s="77">
        <f t="shared" si="60"/>
        <v>205</v>
      </c>
      <c r="B378" s="76"/>
      <c r="C378" s="76">
        <v>5296629</v>
      </c>
      <c r="D378" s="74" t="s">
        <v>353</v>
      </c>
      <c r="E378" s="75" t="s">
        <v>30</v>
      </c>
      <c r="F378" s="15">
        <v>144</v>
      </c>
      <c r="G378" s="60" t="s">
        <v>27</v>
      </c>
      <c r="H378" s="39">
        <v>0</v>
      </c>
      <c r="I378" s="39">
        <v>0</v>
      </c>
      <c r="J378" s="39">
        <v>0</v>
      </c>
      <c r="K378" s="39">
        <v>0</v>
      </c>
      <c r="L378" s="39">
        <v>0</v>
      </c>
      <c r="M378" s="39">
        <v>2200000</v>
      </c>
      <c r="N378" s="39">
        <v>2200000</v>
      </c>
      <c r="O378" s="39">
        <v>2200000</v>
      </c>
      <c r="P378" s="39">
        <v>2200000</v>
      </c>
      <c r="Q378" s="39">
        <v>2200000</v>
      </c>
      <c r="R378" s="39">
        <v>2200000</v>
      </c>
      <c r="S378" s="39">
        <v>2200000</v>
      </c>
      <c r="T378" s="61">
        <f t="shared" si="62"/>
        <v>15400000</v>
      </c>
      <c r="U378" s="61">
        <f t="shared" si="63"/>
        <v>1283333.3333333333</v>
      </c>
      <c r="V378" s="73">
        <f t="shared" si="64"/>
        <v>16683333.333333334</v>
      </c>
      <c r="X378" s="66"/>
    </row>
    <row r="379" spans="1:24" s="65" customFormat="1" ht="30" customHeight="1" thickBot="1" x14ac:dyDescent="0.25">
      <c r="A379" s="77">
        <f t="shared" si="60"/>
        <v>206</v>
      </c>
      <c r="B379" s="76"/>
      <c r="C379" s="76">
        <v>5648968</v>
      </c>
      <c r="D379" s="74" t="s">
        <v>89</v>
      </c>
      <c r="E379" s="75" t="s">
        <v>30</v>
      </c>
      <c r="F379" s="15">
        <v>144</v>
      </c>
      <c r="G379" s="60" t="s">
        <v>27</v>
      </c>
      <c r="H379" s="39">
        <v>1300000</v>
      </c>
      <c r="I379" s="39">
        <v>1300000</v>
      </c>
      <c r="J379" s="39">
        <v>1300000</v>
      </c>
      <c r="K379" s="39">
        <v>1300000</v>
      </c>
      <c r="L379" s="39">
        <v>1300000</v>
      </c>
      <c r="M379" s="39">
        <v>1300000</v>
      </c>
      <c r="N379" s="39">
        <v>1700000</v>
      </c>
      <c r="O379" s="39">
        <v>1700000</v>
      </c>
      <c r="P379" s="39">
        <v>1700000</v>
      </c>
      <c r="Q379" s="39">
        <v>1700000</v>
      </c>
      <c r="R379" s="39">
        <v>1700000</v>
      </c>
      <c r="S379" s="39">
        <v>1700000</v>
      </c>
      <c r="T379" s="61">
        <f t="shared" si="62"/>
        <v>18000000</v>
      </c>
      <c r="U379" s="61">
        <f t="shared" si="63"/>
        <v>1500000</v>
      </c>
      <c r="V379" s="73">
        <f t="shared" si="64"/>
        <v>19500000</v>
      </c>
      <c r="X379" s="66"/>
    </row>
    <row r="380" spans="1:24" s="65" customFormat="1" ht="30" customHeight="1" thickBot="1" x14ac:dyDescent="0.25">
      <c r="A380" s="77">
        <f t="shared" si="60"/>
        <v>207</v>
      </c>
      <c r="B380" s="76"/>
      <c r="C380" s="76">
        <v>3778318</v>
      </c>
      <c r="D380" s="74" t="s">
        <v>354</v>
      </c>
      <c r="E380" s="75" t="s">
        <v>30</v>
      </c>
      <c r="F380" s="15">
        <v>144</v>
      </c>
      <c r="G380" s="60" t="s">
        <v>27</v>
      </c>
      <c r="H380" s="39">
        <v>1200000</v>
      </c>
      <c r="I380" s="39">
        <v>1200000</v>
      </c>
      <c r="J380" s="39">
        <v>1200000</v>
      </c>
      <c r="K380" s="39">
        <v>1200000</v>
      </c>
      <c r="L380" s="39">
        <v>1200000</v>
      </c>
      <c r="M380" s="39">
        <v>1200000</v>
      </c>
      <c r="N380" s="39">
        <v>1200000</v>
      </c>
      <c r="O380" s="39">
        <v>1200000</v>
      </c>
      <c r="P380" s="39">
        <v>1200000</v>
      </c>
      <c r="Q380" s="39">
        <v>1200000</v>
      </c>
      <c r="R380" s="39">
        <v>1200000</v>
      </c>
      <c r="S380" s="39">
        <v>1200000</v>
      </c>
      <c r="T380" s="61">
        <f t="shared" si="62"/>
        <v>14400000</v>
      </c>
      <c r="U380" s="61">
        <f t="shared" si="63"/>
        <v>1200000</v>
      </c>
      <c r="V380" s="73">
        <f t="shared" si="64"/>
        <v>15600000</v>
      </c>
      <c r="X380" s="66"/>
    </row>
    <row r="381" spans="1:24" s="65" customFormat="1" ht="30" customHeight="1" thickBot="1" x14ac:dyDescent="0.25">
      <c r="A381" s="77">
        <f t="shared" si="60"/>
        <v>208</v>
      </c>
      <c r="B381" s="76"/>
      <c r="C381" s="76">
        <v>8146064</v>
      </c>
      <c r="D381" s="74" t="s">
        <v>92</v>
      </c>
      <c r="E381" s="75" t="s">
        <v>30</v>
      </c>
      <c r="F381" s="15">
        <v>144</v>
      </c>
      <c r="G381" s="60" t="s">
        <v>27</v>
      </c>
      <c r="H381" s="39">
        <v>0</v>
      </c>
      <c r="I381" s="39">
        <v>800000</v>
      </c>
      <c r="J381" s="39">
        <v>800000</v>
      </c>
      <c r="K381" s="39">
        <v>800000</v>
      </c>
      <c r="L381" s="39">
        <v>800000</v>
      </c>
      <c r="M381" s="39">
        <v>800000</v>
      </c>
      <c r="N381" s="39">
        <v>800000</v>
      </c>
      <c r="O381" s="39">
        <v>800000</v>
      </c>
      <c r="P381" s="39">
        <v>800000</v>
      </c>
      <c r="Q381" s="39">
        <v>800000</v>
      </c>
      <c r="R381" s="39">
        <v>800000</v>
      </c>
      <c r="S381" s="39">
        <v>800000</v>
      </c>
      <c r="T381" s="61">
        <f t="shared" si="62"/>
        <v>8800000</v>
      </c>
      <c r="U381" s="61">
        <f t="shared" si="63"/>
        <v>733333.33333333337</v>
      </c>
      <c r="V381" s="73">
        <f t="shared" si="64"/>
        <v>9533333.333333334</v>
      </c>
      <c r="X381" s="66"/>
    </row>
    <row r="382" spans="1:24" s="65" customFormat="1" ht="30" customHeight="1" thickBot="1" x14ac:dyDescent="0.25">
      <c r="A382" s="77">
        <f t="shared" si="60"/>
        <v>209</v>
      </c>
      <c r="B382" s="76"/>
      <c r="C382" s="76">
        <v>701402</v>
      </c>
      <c r="D382" s="74" t="s">
        <v>93</v>
      </c>
      <c r="E382" s="75" t="s">
        <v>30</v>
      </c>
      <c r="F382" s="15">
        <v>144</v>
      </c>
      <c r="G382" s="60" t="s">
        <v>27</v>
      </c>
      <c r="H382" s="39">
        <v>0</v>
      </c>
      <c r="I382" s="39">
        <v>0</v>
      </c>
      <c r="J382" s="39">
        <v>1200000</v>
      </c>
      <c r="K382" s="39">
        <v>1200000</v>
      </c>
      <c r="L382" s="39">
        <v>1200000</v>
      </c>
      <c r="M382" s="39">
        <v>1200000</v>
      </c>
      <c r="N382" s="39">
        <v>1200000</v>
      </c>
      <c r="O382" s="39">
        <v>1200000</v>
      </c>
      <c r="P382" s="39">
        <v>1200000</v>
      </c>
      <c r="Q382" s="39">
        <v>1200000</v>
      </c>
      <c r="R382" s="39">
        <v>1200000</v>
      </c>
      <c r="S382" s="39">
        <v>1200000</v>
      </c>
      <c r="T382" s="61">
        <f t="shared" si="62"/>
        <v>12000000</v>
      </c>
      <c r="U382" s="61">
        <f t="shared" si="63"/>
        <v>1000000</v>
      </c>
      <c r="V382" s="73">
        <f t="shared" si="64"/>
        <v>13000000</v>
      </c>
      <c r="X382" s="66"/>
    </row>
    <row r="383" spans="1:24" s="65" customFormat="1" ht="30" customHeight="1" thickBot="1" x14ac:dyDescent="0.25">
      <c r="A383" s="77">
        <f t="shared" si="60"/>
        <v>210</v>
      </c>
      <c r="B383" s="76"/>
      <c r="C383" s="76">
        <v>4913852</v>
      </c>
      <c r="D383" s="74" t="s">
        <v>355</v>
      </c>
      <c r="E383" s="75" t="s">
        <v>30</v>
      </c>
      <c r="F383" s="15">
        <v>144</v>
      </c>
      <c r="G383" s="60" t="s">
        <v>27</v>
      </c>
      <c r="H383" s="39">
        <v>1000000</v>
      </c>
      <c r="I383" s="39">
        <v>1000000</v>
      </c>
      <c r="J383" s="39">
        <v>1000000</v>
      </c>
      <c r="K383" s="39">
        <v>1000000</v>
      </c>
      <c r="L383" s="39">
        <v>1000000</v>
      </c>
      <c r="M383" s="39">
        <v>1000000</v>
      </c>
      <c r="N383" s="39">
        <v>1000000</v>
      </c>
      <c r="O383" s="39">
        <v>1000000</v>
      </c>
      <c r="P383" s="39">
        <v>1000000</v>
      </c>
      <c r="Q383" s="39">
        <v>1000000</v>
      </c>
      <c r="R383" s="39">
        <v>1000000</v>
      </c>
      <c r="S383" s="39">
        <v>1000000</v>
      </c>
      <c r="T383" s="61">
        <f t="shared" si="62"/>
        <v>12000000</v>
      </c>
      <c r="U383" s="61">
        <f t="shared" si="63"/>
        <v>1000000</v>
      </c>
      <c r="V383" s="73">
        <f t="shared" si="64"/>
        <v>13000000</v>
      </c>
      <c r="X383" s="66"/>
    </row>
    <row r="384" spans="1:24" s="65" customFormat="1" ht="30" customHeight="1" thickBot="1" x14ac:dyDescent="0.25">
      <c r="A384" s="77">
        <f t="shared" si="60"/>
        <v>211</v>
      </c>
      <c r="B384" s="76"/>
      <c r="C384" s="76">
        <v>2479795</v>
      </c>
      <c r="D384" s="74" t="s">
        <v>94</v>
      </c>
      <c r="E384" s="75" t="s">
        <v>30</v>
      </c>
      <c r="F384" s="15">
        <v>144</v>
      </c>
      <c r="G384" s="60" t="s">
        <v>27</v>
      </c>
      <c r="H384" s="39">
        <v>2000000</v>
      </c>
      <c r="I384" s="39">
        <v>2000000</v>
      </c>
      <c r="J384" s="39">
        <v>2000000</v>
      </c>
      <c r="K384" s="39">
        <v>2000000</v>
      </c>
      <c r="L384" s="39">
        <v>2000000</v>
      </c>
      <c r="M384" s="39">
        <v>2000000</v>
      </c>
      <c r="N384" s="39">
        <v>2000000</v>
      </c>
      <c r="O384" s="39">
        <v>2000000</v>
      </c>
      <c r="P384" s="39">
        <v>2000000</v>
      </c>
      <c r="Q384" s="39">
        <v>2000000</v>
      </c>
      <c r="R384" s="39">
        <v>2000000</v>
      </c>
      <c r="S384" s="39">
        <v>2000000</v>
      </c>
      <c r="T384" s="61">
        <f t="shared" si="62"/>
        <v>24000000</v>
      </c>
      <c r="U384" s="61">
        <f t="shared" si="63"/>
        <v>2000000</v>
      </c>
      <c r="V384" s="73">
        <f t="shared" si="64"/>
        <v>26000000</v>
      </c>
      <c r="X384" s="66"/>
    </row>
    <row r="385" spans="1:24" s="65" customFormat="1" ht="30" customHeight="1" thickBot="1" x14ac:dyDescent="0.25">
      <c r="A385" s="77">
        <f t="shared" si="60"/>
        <v>212</v>
      </c>
      <c r="B385" s="76"/>
      <c r="C385" s="76">
        <v>6574328</v>
      </c>
      <c r="D385" s="74" t="s">
        <v>95</v>
      </c>
      <c r="E385" s="75" t="s">
        <v>30</v>
      </c>
      <c r="F385" s="15">
        <v>144</v>
      </c>
      <c r="G385" s="60" t="s">
        <v>27</v>
      </c>
      <c r="H385" s="39">
        <v>2000000</v>
      </c>
      <c r="I385" s="39">
        <v>2000000</v>
      </c>
      <c r="J385" s="39">
        <v>2000000</v>
      </c>
      <c r="K385" s="39">
        <v>2000000</v>
      </c>
      <c r="L385" s="39">
        <v>2000000</v>
      </c>
      <c r="M385" s="39">
        <v>2000000</v>
      </c>
      <c r="N385" s="39">
        <v>2000000</v>
      </c>
      <c r="O385" s="39">
        <v>2000000</v>
      </c>
      <c r="P385" s="39">
        <v>2000000</v>
      </c>
      <c r="Q385" s="39">
        <v>2000000</v>
      </c>
      <c r="R385" s="39">
        <v>2000000</v>
      </c>
      <c r="S385" s="39">
        <v>2000000</v>
      </c>
      <c r="T385" s="61">
        <f t="shared" si="62"/>
        <v>24000000</v>
      </c>
      <c r="U385" s="61">
        <f t="shared" si="63"/>
        <v>2000000</v>
      </c>
      <c r="V385" s="73">
        <f t="shared" si="64"/>
        <v>26000000</v>
      </c>
      <c r="X385" s="66"/>
    </row>
    <row r="386" spans="1:24" s="65" customFormat="1" ht="30" customHeight="1" thickBot="1" x14ac:dyDescent="0.25">
      <c r="A386" s="77">
        <f t="shared" si="60"/>
        <v>213</v>
      </c>
      <c r="B386" s="76"/>
      <c r="C386" s="76">
        <v>394749</v>
      </c>
      <c r="D386" s="74" t="s">
        <v>356</v>
      </c>
      <c r="E386" s="75" t="s">
        <v>30</v>
      </c>
      <c r="F386" s="15">
        <v>144</v>
      </c>
      <c r="G386" s="60" t="s">
        <v>27</v>
      </c>
      <c r="H386" s="39">
        <v>0</v>
      </c>
      <c r="I386" s="39">
        <v>0</v>
      </c>
      <c r="J386" s="39">
        <v>0</v>
      </c>
      <c r="K386" s="39">
        <v>0</v>
      </c>
      <c r="L386" s="39">
        <v>0</v>
      </c>
      <c r="M386" s="39">
        <v>0</v>
      </c>
      <c r="N386" s="39">
        <v>0</v>
      </c>
      <c r="O386" s="39">
        <v>1200000</v>
      </c>
      <c r="P386" s="39">
        <v>1200000</v>
      </c>
      <c r="Q386" s="39">
        <v>1200000</v>
      </c>
      <c r="R386" s="39">
        <v>1200000</v>
      </c>
      <c r="S386" s="39">
        <v>1200000</v>
      </c>
      <c r="T386" s="61">
        <f t="shared" si="62"/>
        <v>6000000</v>
      </c>
      <c r="U386" s="61">
        <f t="shared" si="63"/>
        <v>500000</v>
      </c>
      <c r="V386" s="73">
        <f t="shared" si="64"/>
        <v>6500000</v>
      </c>
      <c r="X386" s="66"/>
    </row>
    <row r="387" spans="1:24" s="65" customFormat="1" ht="30" customHeight="1" thickBot="1" x14ac:dyDescent="0.25">
      <c r="A387" s="77">
        <f t="shared" si="60"/>
        <v>214</v>
      </c>
      <c r="B387" s="76"/>
      <c r="C387" s="76">
        <v>1277330</v>
      </c>
      <c r="D387" s="74" t="s">
        <v>99</v>
      </c>
      <c r="E387" s="75" t="s">
        <v>30</v>
      </c>
      <c r="F387" s="15">
        <v>144</v>
      </c>
      <c r="G387" s="60" t="s">
        <v>27</v>
      </c>
      <c r="H387" s="39">
        <v>1200000</v>
      </c>
      <c r="I387" s="39">
        <v>1200000</v>
      </c>
      <c r="J387" s="39">
        <v>1200000</v>
      </c>
      <c r="K387" s="39">
        <v>1200000</v>
      </c>
      <c r="L387" s="39">
        <v>1200000</v>
      </c>
      <c r="M387" s="39">
        <v>1200000</v>
      </c>
      <c r="N387" s="39">
        <v>1200000</v>
      </c>
      <c r="O387" s="39">
        <v>1200000</v>
      </c>
      <c r="P387" s="39">
        <v>1200000</v>
      </c>
      <c r="Q387" s="39">
        <v>1200000</v>
      </c>
      <c r="R387" s="39">
        <v>1200000</v>
      </c>
      <c r="S387" s="39">
        <v>1200000</v>
      </c>
      <c r="T387" s="61">
        <f t="shared" si="62"/>
        <v>14400000</v>
      </c>
      <c r="U387" s="61">
        <f t="shared" si="63"/>
        <v>1200000</v>
      </c>
      <c r="V387" s="73">
        <f t="shared" si="64"/>
        <v>15600000</v>
      </c>
      <c r="X387" s="66"/>
    </row>
    <row r="388" spans="1:24" s="65" customFormat="1" ht="30" customHeight="1" thickBot="1" x14ac:dyDescent="0.25">
      <c r="A388" s="77">
        <f t="shared" si="60"/>
        <v>215</v>
      </c>
      <c r="B388" s="76"/>
      <c r="C388" s="76">
        <v>4013413</v>
      </c>
      <c r="D388" s="74" t="s">
        <v>357</v>
      </c>
      <c r="E388" s="75" t="s">
        <v>30</v>
      </c>
      <c r="F388" s="15">
        <v>144</v>
      </c>
      <c r="G388" s="60" t="s">
        <v>27</v>
      </c>
      <c r="H388" s="39">
        <v>1200000</v>
      </c>
      <c r="I388" s="39">
        <v>1200000</v>
      </c>
      <c r="J388" s="39">
        <v>1200000</v>
      </c>
      <c r="K388" s="39">
        <v>1200000</v>
      </c>
      <c r="L388" s="39">
        <v>1200000</v>
      </c>
      <c r="M388" s="39">
        <v>1200000</v>
      </c>
      <c r="N388" s="39">
        <v>1200000</v>
      </c>
      <c r="O388" s="39">
        <v>1200000</v>
      </c>
      <c r="P388" s="39">
        <v>1200000</v>
      </c>
      <c r="Q388" s="39">
        <v>1200000</v>
      </c>
      <c r="R388" s="39">
        <v>1200000</v>
      </c>
      <c r="S388" s="39">
        <v>1200000</v>
      </c>
      <c r="T388" s="61">
        <f t="shared" ref="T388:T416" si="65">SUM(H388:S388)</f>
        <v>14400000</v>
      </c>
      <c r="U388" s="61">
        <f t="shared" ref="U388:U416" si="66">T388/12</f>
        <v>1200000</v>
      </c>
      <c r="V388" s="73">
        <f t="shared" ref="V388:V416" si="67">SUM(T388:U388)</f>
        <v>15600000</v>
      </c>
      <c r="X388" s="66"/>
    </row>
    <row r="389" spans="1:24" s="65" customFormat="1" ht="30" customHeight="1" thickBot="1" x14ac:dyDescent="0.25">
      <c r="A389" s="77">
        <f t="shared" si="60"/>
        <v>216</v>
      </c>
      <c r="B389" s="76"/>
      <c r="C389" s="76">
        <v>6675942</v>
      </c>
      <c r="D389" s="74" t="s">
        <v>358</v>
      </c>
      <c r="E389" s="75" t="s">
        <v>30</v>
      </c>
      <c r="F389" s="15">
        <v>144</v>
      </c>
      <c r="G389" s="60" t="s">
        <v>27</v>
      </c>
      <c r="H389" s="39">
        <v>0</v>
      </c>
      <c r="I389" s="39">
        <v>0</v>
      </c>
      <c r="J389" s="39">
        <v>0</v>
      </c>
      <c r="K389" s="39">
        <v>0</v>
      </c>
      <c r="L389" s="39">
        <v>0</v>
      </c>
      <c r="M389" s="39">
        <v>0</v>
      </c>
      <c r="N389" s="39">
        <v>850000</v>
      </c>
      <c r="O389" s="39">
        <v>1500000</v>
      </c>
      <c r="P389" s="39">
        <v>1500000</v>
      </c>
      <c r="Q389" s="39">
        <v>1500000</v>
      </c>
      <c r="R389" s="39">
        <v>1500000</v>
      </c>
      <c r="S389" s="39">
        <v>1500000</v>
      </c>
      <c r="T389" s="61">
        <f t="shared" si="65"/>
        <v>8350000</v>
      </c>
      <c r="U389" s="61">
        <f t="shared" si="66"/>
        <v>695833.33333333337</v>
      </c>
      <c r="V389" s="73">
        <f t="shared" si="67"/>
        <v>9045833.333333334</v>
      </c>
      <c r="X389" s="66"/>
    </row>
    <row r="390" spans="1:24" s="65" customFormat="1" ht="30" customHeight="1" thickBot="1" x14ac:dyDescent="0.25">
      <c r="A390" s="77">
        <f t="shared" si="60"/>
        <v>217</v>
      </c>
      <c r="B390" s="76"/>
      <c r="C390" s="76">
        <v>1610820</v>
      </c>
      <c r="D390" s="74" t="s">
        <v>101</v>
      </c>
      <c r="E390" s="75" t="s">
        <v>30</v>
      </c>
      <c r="F390" s="15">
        <v>144</v>
      </c>
      <c r="G390" s="60" t="s">
        <v>27</v>
      </c>
      <c r="H390" s="39">
        <v>1200000</v>
      </c>
      <c r="I390" s="39">
        <v>1200000</v>
      </c>
      <c r="J390" s="39">
        <v>1200000</v>
      </c>
      <c r="K390" s="39">
        <v>1200000</v>
      </c>
      <c r="L390" s="39">
        <v>1200000</v>
      </c>
      <c r="M390" s="39">
        <v>1200000</v>
      </c>
      <c r="N390" s="39">
        <v>1200000</v>
      </c>
      <c r="O390" s="39">
        <v>1200000</v>
      </c>
      <c r="P390" s="39">
        <v>1200000</v>
      </c>
      <c r="Q390" s="39">
        <v>1200000</v>
      </c>
      <c r="R390" s="39">
        <v>1200000</v>
      </c>
      <c r="S390" s="39">
        <v>1200000</v>
      </c>
      <c r="T390" s="61">
        <f t="shared" si="65"/>
        <v>14400000</v>
      </c>
      <c r="U390" s="61">
        <f t="shared" si="66"/>
        <v>1200000</v>
      </c>
      <c r="V390" s="73">
        <f t="shared" si="67"/>
        <v>15600000</v>
      </c>
      <c r="X390" s="66"/>
    </row>
    <row r="391" spans="1:24" s="65" customFormat="1" ht="30" customHeight="1" thickBot="1" x14ac:dyDescent="0.25">
      <c r="A391" s="77">
        <f t="shared" si="60"/>
        <v>218</v>
      </c>
      <c r="B391" s="76"/>
      <c r="C391" s="76">
        <v>3620663</v>
      </c>
      <c r="D391" s="74" t="s">
        <v>359</v>
      </c>
      <c r="E391" s="75" t="s">
        <v>30</v>
      </c>
      <c r="F391" s="15">
        <v>144</v>
      </c>
      <c r="G391" s="60" t="s">
        <v>27</v>
      </c>
      <c r="H391" s="39">
        <v>1200000</v>
      </c>
      <c r="I391" s="39">
        <v>1200000</v>
      </c>
      <c r="J391" s="39">
        <v>1200000</v>
      </c>
      <c r="K391" s="39">
        <v>1200000</v>
      </c>
      <c r="L391" s="39">
        <v>1200000</v>
      </c>
      <c r="M391" s="39">
        <v>1200000</v>
      </c>
      <c r="N391" s="39">
        <v>1200000</v>
      </c>
      <c r="O391" s="39">
        <v>1500000</v>
      </c>
      <c r="P391" s="39">
        <v>1500000</v>
      </c>
      <c r="Q391" s="39">
        <v>1500000</v>
      </c>
      <c r="R391" s="39">
        <v>1500000</v>
      </c>
      <c r="S391" s="39">
        <v>1500000</v>
      </c>
      <c r="T391" s="61">
        <f t="shared" si="65"/>
        <v>15900000</v>
      </c>
      <c r="U391" s="61">
        <f t="shared" si="66"/>
        <v>1325000</v>
      </c>
      <c r="V391" s="73">
        <f t="shared" si="67"/>
        <v>17225000</v>
      </c>
      <c r="X391" s="66"/>
    </row>
    <row r="392" spans="1:24" s="65" customFormat="1" ht="30" customHeight="1" thickBot="1" x14ac:dyDescent="0.25">
      <c r="A392" s="77">
        <f t="shared" si="60"/>
        <v>219</v>
      </c>
      <c r="B392" s="76"/>
      <c r="C392" s="76">
        <v>693053</v>
      </c>
      <c r="D392" s="74" t="s">
        <v>103</v>
      </c>
      <c r="E392" s="75" t="s">
        <v>30</v>
      </c>
      <c r="F392" s="15">
        <v>144</v>
      </c>
      <c r="G392" s="60" t="s">
        <v>27</v>
      </c>
      <c r="H392" s="39">
        <v>0</v>
      </c>
      <c r="I392" s="39">
        <v>1466667</v>
      </c>
      <c r="J392" s="39">
        <v>2000000</v>
      </c>
      <c r="K392" s="39">
        <v>2000000</v>
      </c>
      <c r="L392" s="39">
        <v>2000000</v>
      </c>
      <c r="M392" s="39">
        <v>2000000</v>
      </c>
      <c r="N392" s="39">
        <v>2000000</v>
      </c>
      <c r="O392" s="39">
        <v>2000000</v>
      </c>
      <c r="P392" s="39">
        <v>2000000</v>
      </c>
      <c r="Q392" s="39">
        <v>2000000</v>
      </c>
      <c r="R392" s="39">
        <v>2000000</v>
      </c>
      <c r="S392" s="39">
        <v>0</v>
      </c>
      <c r="T392" s="61">
        <f t="shared" si="65"/>
        <v>19466667</v>
      </c>
      <c r="U392" s="61">
        <f t="shared" si="66"/>
        <v>1622222.25</v>
      </c>
      <c r="V392" s="73">
        <f t="shared" si="67"/>
        <v>21088889.25</v>
      </c>
      <c r="X392" s="66"/>
    </row>
    <row r="393" spans="1:24" s="65" customFormat="1" ht="30" customHeight="1" thickBot="1" x14ac:dyDescent="0.25">
      <c r="A393" s="77">
        <f t="shared" si="60"/>
        <v>220</v>
      </c>
      <c r="B393" s="76"/>
      <c r="C393" s="76">
        <v>5574598</v>
      </c>
      <c r="D393" s="74" t="s">
        <v>360</v>
      </c>
      <c r="E393" s="75" t="s">
        <v>30</v>
      </c>
      <c r="F393" s="15">
        <v>144</v>
      </c>
      <c r="G393" s="60" t="s">
        <v>27</v>
      </c>
      <c r="H393" s="37">
        <v>1500000</v>
      </c>
      <c r="I393" s="37">
        <v>1500000</v>
      </c>
      <c r="J393" s="37">
        <v>1500000</v>
      </c>
      <c r="K393" s="37">
        <v>2200000</v>
      </c>
      <c r="L393" s="37">
        <v>2200000</v>
      </c>
      <c r="M393" s="37">
        <v>2200000</v>
      </c>
      <c r="N393" s="37">
        <v>2200000</v>
      </c>
      <c r="O393" s="37">
        <v>2200000</v>
      </c>
      <c r="P393" s="37">
        <v>2200000</v>
      </c>
      <c r="Q393" s="37">
        <v>2200000</v>
      </c>
      <c r="R393" s="37">
        <v>2200000</v>
      </c>
      <c r="S393" s="37">
        <v>2200000</v>
      </c>
      <c r="T393" s="61">
        <f t="shared" si="65"/>
        <v>24300000</v>
      </c>
      <c r="U393" s="61">
        <f t="shared" si="66"/>
        <v>2025000</v>
      </c>
      <c r="V393" s="73">
        <f t="shared" si="67"/>
        <v>26325000</v>
      </c>
      <c r="X393" s="66"/>
    </row>
    <row r="394" spans="1:24" s="65" customFormat="1" ht="30" customHeight="1" thickBot="1" x14ac:dyDescent="0.25">
      <c r="A394" s="77">
        <f t="shared" si="60"/>
        <v>221</v>
      </c>
      <c r="B394" s="76"/>
      <c r="C394" s="76">
        <v>3217600</v>
      </c>
      <c r="D394" s="74" t="s">
        <v>105</v>
      </c>
      <c r="E394" s="75" t="s">
        <v>30</v>
      </c>
      <c r="F394" s="15">
        <v>144</v>
      </c>
      <c r="G394" s="60" t="s">
        <v>27</v>
      </c>
      <c r="H394" s="39">
        <v>1500000</v>
      </c>
      <c r="I394" s="39">
        <v>1500000</v>
      </c>
      <c r="J394" s="39">
        <v>1500000</v>
      </c>
      <c r="K394" s="39">
        <v>1500000</v>
      </c>
      <c r="L394" s="39">
        <v>1500000</v>
      </c>
      <c r="M394" s="39">
        <v>1500000</v>
      </c>
      <c r="N394" s="39">
        <v>1500000</v>
      </c>
      <c r="O394" s="39">
        <v>1500000</v>
      </c>
      <c r="P394" s="39">
        <v>1500000</v>
      </c>
      <c r="Q394" s="39">
        <v>1500000</v>
      </c>
      <c r="R394" s="39">
        <v>1500000</v>
      </c>
      <c r="S394" s="39">
        <v>1500000</v>
      </c>
      <c r="T394" s="61">
        <f t="shared" si="65"/>
        <v>18000000</v>
      </c>
      <c r="U394" s="61">
        <f t="shared" si="66"/>
        <v>1500000</v>
      </c>
      <c r="V394" s="73">
        <f t="shared" si="67"/>
        <v>19500000</v>
      </c>
      <c r="X394" s="66"/>
    </row>
    <row r="395" spans="1:24" s="65" customFormat="1" ht="30" customHeight="1" thickBot="1" x14ac:dyDescent="0.25">
      <c r="A395" s="77">
        <f t="shared" si="60"/>
        <v>222</v>
      </c>
      <c r="B395" s="76"/>
      <c r="C395" s="76">
        <v>840128</v>
      </c>
      <c r="D395" s="74" t="s">
        <v>106</v>
      </c>
      <c r="E395" s="75" t="s">
        <v>30</v>
      </c>
      <c r="F395" s="15">
        <v>144</v>
      </c>
      <c r="G395" s="60" t="s">
        <v>27</v>
      </c>
      <c r="H395" s="37">
        <v>2200000</v>
      </c>
      <c r="I395" s="37">
        <v>2200000</v>
      </c>
      <c r="J395" s="37">
        <v>2200000</v>
      </c>
      <c r="K395" s="37">
        <v>2200000</v>
      </c>
      <c r="L395" s="37">
        <v>2200000</v>
      </c>
      <c r="M395" s="37">
        <v>2200000</v>
      </c>
      <c r="N395" s="37">
        <v>2200000</v>
      </c>
      <c r="O395" s="37">
        <v>2200000</v>
      </c>
      <c r="P395" s="37">
        <v>2200000</v>
      </c>
      <c r="Q395" s="37">
        <v>2200000</v>
      </c>
      <c r="R395" s="37">
        <v>2200000</v>
      </c>
      <c r="S395" s="37">
        <v>2200000</v>
      </c>
      <c r="T395" s="61">
        <f t="shared" si="65"/>
        <v>26400000</v>
      </c>
      <c r="U395" s="61">
        <f t="shared" si="66"/>
        <v>2200000</v>
      </c>
      <c r="V395" s="73">
        <f t="shared" si="67"/>
        <v>28600000</v>
      </c>
      <c r="X395" s="66"/>
    </row>
    <row r="396" spans="1:24" s="65" customFormat="1" ht="30" customHeight="1" thickBot="1" x14ac:dyDescent="0.25">
      <c r="A396" s="77">
        <f t="shared" ref="A396:A452" si="68">A395+1</f>
        <v>223</v>
      </c>
      <c r="B396" s="76"/>
      <c r="C396" s="76">
        <v>874193</v>
      </c>
      <c r="D396" s="74" t="s">
        <v>108</v>
      </c>
      <c r="E396" s="75" t="s">
        <v>30</v>
      </c>
      <c r="F396" s="15">
        <v>144</v>
      </c>
      <c r="G396" s="60" t="s">
        <v>27</v>
      </c>
      <c r="H396" s="39">
        <v>1200000</v>
      </c>
      <c r="I396" s="39">
        <v>1200000</v>
      </c>
      <c r="J396" s="39">
        <v>1200000</v>
      </c>
      <c r="K396" s="39">
        <v>1200000</v>
      </c>
      <c r="L396" s="39">
        <v>1200000</v>
      </c>
      <c r="M396" s="39">
        <v>1200000</v>
      </c>
      <c r="N396" s="39">
        <v>1200000</v>
      </c>
      <c r="O396" s="39">
        <v>1200000</v>
      </c>
      <c r="P396" s="39">
        <v>1200000</v>
      </c>
      <c r="Q396" s="39">
        <v>1200000</v>
      </c>
      <c r="R396" s="39">
        <v>1200000</v>
      </c>
      <c r="S396" s="39">
        <v>1200000</v>
      </c>
      <c r="T396" s="61">
        <f t="shared" si="65"/>
        <v>14400000</v>
      </c>
      <c r="U396" s="61">
        <f t="shared" si="66"/>
        <v>1200000</v>
      </c>
      <c r="V396" s="73">
        <f t="shared" si="67"/>
        <v>15600000</v>
      </c>
      <c r="X396" s="66"/>
    </row>
    <row r="397" spans="1:24" s="65" customFormat="1" ht="30" customHeight="1" thickBot="1" x14ac:dyDescent="0.25">
      <c r="A397" s="77">
        <f t="shared" si="68"/>
        <v>224</v>
      </c>
      <c r="B397" s="76"/>
      <c r="C397" s="76">
        <v>4367930</v>
      </c>
      <c r="D397" s="74" t="s">
        <v>273</v>
      </c>
      <c r="E397" s="75" t="s">
        <v>30</v>
      </c>
      <c r="F397" s="15">
        <v>144</v>
      </c>
      <c r="G397" s="60" t="s">
        <v>27</v>
      </c>
      <c r="H397" s="39"/>
      <c r="I397" s="39">
        <v>1800000</v>
      </c>
      <c r="J397" s="39">
        <v>1800000</v>
      </c>
      <c r="K397" s="39">
        <v>1800000</v>
      </c>
      <c r="L397" s="39">
        <v>1800000</v>
      </c>
      <c r="M397" s="39">
        <v>1800000</v>
      </c>
      <c r="N397" s="39">
        <v>1800000</v>
      </c>
      <c r="O397" s="39">
        <v>1800000</v>
      </c>
      <c r="P397" s="39">
        <v>1800000</v>
      </c>
      <c r="Q397" s="39">
        <v>1800000</v>
      </c>
      <c r="R397" s="39">
        <v>1800000</v>
      </c>
      <c r="S397" s="39">
        <v>1800000</v>
      </c>
      <c r="T397" s="61">
        <f t="shared" si="65"/>
        <v>19800000</v>
      </c>
      <c r="U397" s="61">
        <f t="shared" si="66"/>
        <v>1650000</v>
      </c>
      <c r="V397" s="73">
        <f t="shared" si="67"/>
        <v>21450000</v>
      </c>
      <c r="X397" s="66"/>
    </row>
    <row r="398" spans="1:24" s="65" customFormat="1" ht="30" customHeight="1" thickBot="1" x14ac:dyDescent="0.25">
      <c r="A398" s="77">
        <f t="shared" si="68"/>
        <v>225</v>
      </c>
      <c r="B398" s="76"/>
      <c r="C398" s="76">
        <v>4223964</v>
      </c>
      <c r="D398" s="74" t="s">
        <v>361</v>
      </c>
      <c r="E398" s="75" t="s">
        <v>30</v>
      </c>
      <c r="F398" s="15">
        <v>144</v>
      </c>
      <c r="G398" s="60" t="s">
        <v>27</v>
      </c>
      <c r="H398" s="39">
        <v>0</v>
      </c>
      <c r="I398" s="39">
        <v>0</v>
      </c>
      <c r="J398" s="39">
        <v>350000</v>
      </c>
      <c r="K398" s="39">
        <v>500000</v>
      </c>
      <c r="L398" s="39">
        <v>500000</v>
      </c>
      <c r="M398" s="39">
        <v>500000</v>
      </c>
      <c r="N398" s="39">
        <v>500000</v>
      </c>
      <c r="O398" s="39">
        <v>500000</v>
      </c>
      <c r="P398" s="39">
        <v>500000</v>
      </c>
      <c r="Q398" s="39">
        <v>500000</v>
      </c>
      <c r="R398" s="39">
        <v>500000</v>
      </c>
      <c r="S398" s="39">
        <v>500000</v>
      </c>
      <c r="T398" s="61">
        <f t="shared" si="65"/>
        <v>4850000</v>
      </c>
      <c r="U398" s="61">
        <f t="shared" si="66"/>
        <v>404166.66666666669</v>
      </c>
      <c r="V398" s="73">
        <f t="shared" si="67"/>
        <v>5254166.666666667</v>
      </c>
      <c r="X398" s="66"/>
    </row>
    <row r="399" spans="1:24" s="65" customFormat="1" ht="30" customHeight="1" thickBot="1" x14ac:dyDescent="0.25">
      <c r="A399" s="77">
        <f t="shared" si="68"/>
        <v>226</v>
      </c>
      <c r="B399" s="76"/>
      <c r="C399" s="76">
        <v>1530862</v>
      </c>
      <c r="D399" s="74" t="s">
        <v>362</v>
      </c>
      <c r="E399" s="75" t="s">
        <v>30</v>
      </c>
      <c r="F399" s="15">
        <v>144</v>
      </c>
      <c r="G399" s="60" t="s">
        <v>27</v>
      </c>
      <c r="H399" s="39">
        <v>0</v>
      </c>
      <c r="I399" s="39">
        <v>0</v>
      </c>
      <c r="J399" s="39">
        <v>0</v>
      </c>
      <c r="K399" s="39">
        <v>0</v>
      </c>
      <c r="L399" s="39">
        <v>0</v>
      </c>
      <c r="M399" s="39">
        <v>0</v>
      </c>
      <c r="N399" s="39">
        <v>0</v>
      </c>
      <c r="O399" s="39">
        <v>2000000</v>
      </c>
      <c r="P399" s="39">
        <v>2000000</v>
      </c>
      <c r="Q399" s="39">
        <v>2000000</v>
      </c>
      <c r="R399" s="39">
        <v>600000</v>
      </c>
      <c r="S399" s="39">
        <v>0</v>
      </c>
      <c r="T399" s="61">
        <f t="shared" si="65"/>
        <v>6600000</v>
      </c>
      <c r="U399" s="61">
        <f t="shared" si="66"/>
        <v>550000</v>
      </c>
      <c r="V399" s="73">
        <f t="shared" si="67"/>
        <v>7150000</v>
      </c>
      <c r="X399" s="66"/>
    </row>
    <row r="400" spans="1:24" s="65" customFormat="1" ht="30" customHeight="1" thickBot="1" x14ac:dyDescent="0.25">
      <c r="A400" s="77">
        <f t="shared" si="68"/>
        <v>227</v>
      </c>
      <c r="B400" s="76"/>
      <c r="C400" s="76">
        <v>4460961</v>
      </c>
      <c r="D400" s="74" t="s">
        <v>111</v>
      </c>
      <c r="E400" s="75" t="s">
        <v>30</v>
      </c>
      <c r="F400" s="15">
        <v>144</v>
      </c>
      <c r="G400" s="60" t="s">
        <v>27</v>
      </c>
      <c r="H400" s="39">
        <v>1500000</v>
      </c>
      <c r="I400" s="39">
        <v>1500000</v>
      </c>
      <c r="J400" s="39">
        <v>1500000</v>
      </c>
      <c r="K400" s="39">
        <v>1500000</v>
      </c>
      <c r="L400" s="39">
        <v>1500000</v>
      </c>
      <c r="M400" s="39">
        <v>1500000</v>
      </c>
      <c r="N400" s="39">
        <v>1500000</v>
      </c>
      <c r="O400" s="39">
        <v>1500000</v>
      </c>
      <c r="P400" s="39">
        <v>1500000</v>
      </c>
      <c r="Q400" s="39">
        <v>1500000</v>
      </c>
      <c r="R400" s="39">
        <v>1500000</v>
      </c>
      <c r="S400" s="39">
        <v>1500000</v>
      </c>
      <c r="T400" s="61">
        <f t="shared" si="65"/>
        <v>18000000</v>
      </c>
      <c r="U400" s="61">
        <f t="shared" si="66"/>
        <v>1500000</v>
      </c>
      <c r="V400" s="73">
        <f t="shared" si="67"/>
        <v>19500000</v>
      </c>
      <c r="X400" s="66"/>
    </row>
    <row r="401" spans="1:24" s="65" customFormat="1" ht="30" customHeight="1" thickBot="1" x14ac:dyDescent="0.25">
      <c r="A401" s="77">
        <f t="shared" si="68"/>
        <v>228</v>
      </c>
      <c r="B401" s="76"/>
      <c r="C401" s="76">
        <v>2365602</v>
      </c>
      <c r="D401" s="74" t="s">
        <v>363</v>
      </c>
      <c r="E401" s="75" t="s">
        <v>30</v>
      </c>
      <c r="F401" s="15">
        <v>144</v>
      </c>
      <c r="G401" s="60" t="s">
        <v>27</v>
      </c>
      <c r="H401" s="39">
        <v>0</v>
      </c>
      <c r="I401" s="39">
        <v>0</v>
      </c>
      <c r="J401" s="39">
        <v>0</v>
      </c>
      <c r="K401" s="39">
        <v>0</v>
      </c>
      <c r="L401" s="39">
        <v>0</v>
      </c>
      <c r="M401" s="39">
        <v>0</v>
      </c>
      <c r="N401" s="39">
        <v>0</v>
      </c>
      <c r="O401" s="39">
        <v>2000000</v>
      </c>
      <c r="P401" s="39">
        <v>2000000</v>
      </c>
      <c r="Q401" s="39">
        <v>2000000</v>
      </c>
      <c r="R401" s="39">
        <v>2000000</v>
      </c>
      <c r="S401" s="39">
        <v>2000000</v>
      </c>
      <c r="T401" s="61">
        <f t="shared" si="65"/>
        <v>10000000</v>
      </c>
      <c r="U401" s="61">
        <f t="shared" si="66"/>
        <v>833333.33333333337</v>
      </c>
      <c r="V401" s="73">
        <f t="shared" si="67"/>
        <v>10833333.333333334</v>
      </c>
      <c r="X401" s="66"/>
    </row>
    <row r="402" spans="1:24" s="65" customFormat="1" ht="30" customHeight="1" thickBot="1" x14ac:dyDescent="0.25">
      <c r="A402" s="77">
        <f t="shared" si="68"/>
        <v>229</v>
      </c>
      <c r="B402" s="76"/>
      <c r="C402" s="76">
        <v>3658490</v>
      </c>
      <c r="D402" s="74" t="s">
        <v>112</v>
      </c>
      <c r="E402" s="75" t="s">
        <v>30</v>
      </c>
      <c r="F402" s="15">
        <v>144</v>
      </c>
      <c r="G402" s="60" t="s">
        <v>27</v>
      </c>
      <c r="H402" s="39">
        <v>0</v>
      </c>
      <c r="I402" s="39">
        <v>0</v>
      </c>
      <c r="J402" s="39">
        <v>400000</v>
      </c>
      <c r="K402" s="39">
        <v>400000</v>
      </c>
      <c r="L402" s="39">
        <v>400000</v>
      </c>
      <c r="M402" s="39">
        <v>400000</v>
      </c>
      <c r="N402" s="39">
        <v>400000</v>
      </c>
      <c r="O402" s="39">
        <v>400000</v>
      </c>
      <c r="P402" s="39">
        <v>400000</v>
      </c>
      <c r="Q402" s="39">
        <v>400000</v>
      </c>
      <c r="R402" s="39">
        <v>400000</v>
      </c>
      <c r="S402" s="39">
        <v>400000</v>
      </c>
      <c r="T402" s="61">
        <f t="shared" si="65"/>
        <v>4000000</v>
      </c>
      <c r="U402" s="61">
        <f t="shared" si="66"/>
        <v>333333.33333333331</v>
      </c>
      <c r="V402" s="73">
        <f t="shared" si="67"/>
        <v>4333333.333333333</v>
      </c>
      <c r="X402" s="66"/>
    </row>
    <row r="403" spans="1:24" s="65" customFormat="1" ht="30" customHeight="1" thickBot="1" x14ac:dyDescent="0.25">
      <c r="A403" s="77">
        <f t="shared" si="68"/>
        <v>230</v>
      </c>
      <c r="B403" s="76"/>
      <c r="C403" s="76">
        <v>2906271</v>
      </c>
      <c r="D403" s="74" t="s">
        <v>113</v>
      </c>
      <c r="E403" s="75" t="s">
        <v>30</v>
      </c>
      <c r="F403" s="15">
        <v>144</v>
      </c>
      <c r="G403" s="60" t="s">
        <v>27</v>
      </c>
      <c r="H403" s="39">
        <v>0</v>
      </c>
      <c r="I403" s="39">
        <v>0</v>
      </c>
      <c r="J403" s="39">
        <v>0</v>
      </c>
      <c r="K403" s="39">
        <v>0</v>
      </c>
      <c r="L403" s="39">
        <v>0</v>
      </c>
      <c r="M403" s="39">
        <v>2000000</v>
      </c>
      <c r="N403" s="39">
        <v>2000000</v>
      </c>
      <c r="O403" s="39">
        <v>2000000</v>
      </c>
      <c r="P403" s="39">
        <v>2000000</v>
      </c>
      <c r="Q403" s="39">
        <v>2000000</v>
      </c>
      <c r="R403" s="39">
        <v>2000000</v>
      </c>
      <c r="S403" s="39">
        <v>2000000</v>
      </c>
      <c r="T403" s="61">
        <f t="shared" si="65"/>
        <v>14000000</v>
      </c>
      <c r="U403" s="61">
        <f t="shared" si="66"/>
        <v>1166666.6666666667</v>
      </c>
      <c r="V403" s="73">
        <f t="shared" si="67"/>
        <v>15166666.666666666</v>
      </c>
      <c r="X403" s="66"/>
    </row>
    <row r="404" spans="1:24" s="65" customFormat="1" ht="30" customHeight="1" thickBot="1" x14ac:dyDescent="0.25">
      <c r="A404" s="77">
        <f t="shared" si="68"/>
        <v>231</v>
      </c>
      <c r="B404" s="76"/>
      <c r="C404" s="76">
        <v>5554055</v>
      </c>
      <c r="D404" s="74" t="s">
        <v>114</v>
      </c>
      <c r="E404" s="75" t="s">
        <v>30</v>
      </c>
      <c r="F404" s="15">
        <v>144</v>
      </c>
      <c r="G404" s="60" t="s">
        <v>27</v>
      </c>
      <c r="H404" s="39">
        <v>0</v>
      </c>
      <c r="I404" s="39">
        <v>1100000</v>
      </c>
      <c r="J404" s="39">
        <v>1500000</v>
      </c>
      <c r="K404" s="39">
        <v>1500000</v>
      </c>
      <c r="L404" s="39">
        <v>1500000</v>
      </c>
      <c r="M404" s="39">
        <v>1500000</v>
      </c>
      <c r="N404" s="39">
        <v>1500000</v>
      </c>
      <c r="O404" s="39">
        <v>1500000</v>
      </c>
      <c r="P404" s="39">
        <v>1500000</v>
      </c>
      <c r="Q404" s="39">
        <v>1500000</v>
      </c>
      <c r="R404" s="39">
        <v>1500000</v>
      </c>
      <c r="S404" s="39">
        <v>0</v>
      </c>
      <c r="T404" s="61">
        <f t="shared" si="65"/>
        <v>14600000</v>
      </c>
      <c r="U404" s="61">
        <f t="shared" si="66"/>
        <v>1216666.6666666667</v>
      </c>
      <c r="V404" s="73">
        <f t="shared" si="67"/>
        <v>15816666.666666666</v>
      </c>
      <c r="X404" s="66"/>
    </row>
    <row r="405" spans="1:24" s="65" customFormat="1" ht="30" customHeight="1" thickBot="1" x14ac:dyDescent="0.25">
      <c r="A405" s="77">
        <f t="shared" si="68"/>
        <v>232</v>
      </c>
      <c r="B405" s="76"/>
      <c r="C405" s="76">
        <v>5294695</v>
      </c>
      <c r="D405" s="74" t="s">
        <v>115</v>
      </c>
      <c r="E405" s="75" t="s">
        <v>30</v>
      </c>
      <c r="F405" s="15">
        <v>144</v>
      </c>
      <c r="G405" s="60" t="s">
        <v>27</v>
      </c>
      <c r="H405" s="39">
        <v>0</v>
      </c>
      <c r="I405" s="39">
        <v>1800000</v>
      </c>
      <c r="J405" s="39">
        <v>1800000</v>
      </c>
      <c r="K405" s="39">
        <v>1800000</v>
      </c>
      <c r="L405" s="39">
        <v>1800000</v>
      </c>
      <c r="M405" s="39">
        <v>1800000</v>
      </c>
      <c r="N405" s="39">
        <v>1800000</v>
      </c>
      <c r="O405" s="39">
        <v>1800000</v>
      </c>
      <c r="P405" s="39">
        <v>1800000</v>
      </c>
      <c r="Q405" s="39">
        <v>1800000</v>
      </c>
      <c r="R405" s="39">
        <v>1800000</v>
      </c>
      <c r="S405" s="39">
        <v>1800000</v>
      </c>
      <c r="T405" s="61">
        <f t="shared" si="65"/>
        <v>19800000</v>
      </c>
      <c r="U405" s="61">
        <f t="shared" si="66"/>
        <v>1650000</v>
      </c>
      <c r="V405" s="73">
        <f t="shared" si="67"/>
        <v>21450000</v>
      </c>
      <c r="X405" s="66"/>
    </row>
    <row r="406" spans="1:24" s="65" customFormat="1" ht="30" customHeight="1" thickBot="1" x14ac:dyDescent="0.25">
      <c r="A406" s="77">
        <f t="shared" si="68"/>
        <v>233</v>
      </c>
      <c r="B406" s="76"/>
      <c r="C406" s="76">
        <v>3530812</v>
      </c>
      <c r="D406" s="74" t="s">
        <v>364</v>
      </c>
      <c r="E406" s="75" t="s">
        <v>30</v>
      </c>
      <c r="F406" s="15">
        <v>144</v>
      </c>
      <c r="G406" s="60" t="s">
        <v>27</v>
      </c>
      <c r="H406" s="39">
        <v>0</v>
      </c>
      <c r="I406" s="39">
        <v>0</v>
      </c>
      <c r="J406" s="39">
        <v>0</v>
      </c>
      <c r="K406" s="39">
        <v>1350000</v>
      </c>
      <c r="L406" s="39">
        <v>1500000</v>
      </c>
      <c r="M406" s="39">
        <v>1500000</v>
      </c>
      <c r="N406" s="39">
        <v>1500000</v>
      </c>
      <c r="O406" s="39">
        <v>1500000</v>
      </c>
      <c r="P406" s="39">
        <v>1500000</v>
      </c>
      <c r="Q406" s="39">
        <v>1500000</v>
      </c>
      <c r="R406" s="39">
        <v>0</v>
      </c>
      <c r="S406" s="39">
        <v>0</v>
      </c>
      <c r="T406" s="61">
        <f t="shared" si="65"/>
        <v>10350000</v>
      </c>
      <c r="U406" s="61">
        <f t="shared" si="66"/>
        <v>862500</v>
      </c>
      <c r="V406" s="73">
        <f t="shared" si="67"/>
        <v>11212500</v>
      </c>
      <c r="X406" s="66"/>
    </row>
    <row r="407" spans="1:24" s="65" customFormat="1" ht="30" customHeight="1" thickBot="1" x14ac:dyDescent="0.25">
      <c r="A407" s="77">
        <f t="shared" si="68"/>
        <v>234</v>
      </c>
      <c r="B407" s="76"/>
      <c r="C407" s="76">
        <v>4129410</v>
      </c>
      <c r="D407" s="74" t="s">
        <v>116</v>
      </c>
      <c r="E407" s="75" t="s">
        <v>30</v>
      </c>
      <c r="F407" s="15">
        <v>144</v>
      </c>
      <c r="G407" s="60" t="s">
        <v>27</v>
      </c>
      <c r="H407" s="39">
        <v>0</v>
      </c>
      <c r="I407" s="39">
        <v>1100000</v>
      </c>
      <c r="J407" s="39">
        <v>1500000</v>
      </c>
      <c r="K407" s="39">
        <v>1500000</v>
      </c>
      <c r="L407" s="39">
        <v>1500000</v>
      </c>
      <c r="M407" s="39">
        <v>1500000</v>
      </c>
      <c r="N407" s="39">
        <v>1500000</v>
      </c>
      <c r="O407" s="39">
        <v>1500000</v>
      </c>
      <c r="P407" s="39">
        <v>1500000</v>
      </c>
      <c r="Q407" s="39">
        <v>1500000</v>
      </c>
      <c r="R407" s="39">
        <v>1500000</v>
      </c>
      <c r="S407" s="39">
        <v>0</v>
      </c>
      <c r="T407" s="61">
        <f t="shared" si="65"/>
        <v>14600000</v>
      </c>
      <c r="U407" s="61">
        <f t="shared" si="66"/>
        <v>1216666.6666666667</v>
      </c>
      <c r="V407" s="73">
        <f t="shared" si="67"/>
        <v>15816666.666666666</v>
      </c>
      <c r="X407" s="66"/>
    </row>
    <row r="408" spans="1:24" s="65" customFormat="1" ht="30" customHeight="1" thickBot="1" x14ac:dyDescent="0.25">
      <c r="A408" s="77">
        <f t="shared" si="68"/>
        <v>235</v>
      </c>
      <c r="B408" s="76"/>
      <c r="C408" s="76">
        <v>7758059</v>
      </c>
      <c r="D408" s="74" t="s">
        <v>365</v>
      </c>
      <c r="E408" s="75" t="s">
        <v>30</v>
      </c>
      <c r="F408" s="15">
        <v>144</v>
      </c>
      <c r="G408" s="60" t="s">
        <v>27</v>
      </c>
      <c r="H408" s="39">
        <v>0</v>
      </c>
      <c r="I408" s="39">
        <v>0</v>
      </c>
      <c r="J408" s="39">
        <v>0</v>
      </c>
      <c r="K408" s="39">
        <v>1080000</v>
      </c>
      <c r="L408" s="39">
        <v>1200000</v>
      </c>
      <c r="M408" s="39">
        <v>1200000</v>
      </c>
      <c r="N408" s="39">
        <v>1500000</v>
      </c>
      <c r="O408" s="39">
        <v>1500000</v>
      </c>
      <c r="P408" s="39">
        <v>1500000</v>
      </c>
      <c r="Q408" s="39">
        <v>1500000</v>
      </c>
      <c r="R408" s="39">
        <v>1500000</v>
      </c>
      <c r="S408" s="39">
        <v>1500000</v>
      </c>
      <c r="T408" s="61">
        <f t="shared" si="65"/>
        <v>12480000</v>
      </c>
      <c r="U408" s="61">
        <f t="shared" si="66"/>
        <v>1040000</v>
      </c>
      <c r="V408" s="73">
        <f t="shared" si="67"/>
        <v>13520000</v>
      </c>
      <c r="X408" s="66"/>
    </row>
    <row r="409" spans="1:24" s="65" customFormat="1" ht="30" customHeight="1" thickBot="1" x14ac:dyDescent="0.25">
      <c r="A409" s="77">
        <f>A408+1</f>
        <v>236</v>
      </c>
      <c r="B409" s="76"/>
      <c r="C409" s="76">
        <v>3191239</v>
      </c>
      <c r="D409" s="74" t="s">
        <v>117</v>
      </c>
      <c r="E409" s="75" t="s">
        <v>30</v>
      </c>
      <c r="F409" s="15">
        <v>144</v>
      </c>
      <c r="G409" s="60" t="s">
        <v>27</v>
      </c>
      <c r="H409" s="39">
        <v>1200000</v>
      </c>
      <c r="I409" s="39">
        <v>1200000</v>
      </c>
      <c r="J409" s="39">
        <v>1200000</v>
      </c>
      <c r="K409" s="39">
        <v>1200000</v>
      </c>
      <c r="L409" s="39">
        <v>1200000</v>
      </c>
      <c r="M409" s="39">
        <v>1200000</v>
      </c>
      <c r="N409" s="39">
        <v>1200000</v>
      </c>
      <c r="O409" s="39">
        <v>1500000</v>
      </c>
      <c r="P409" s="39">
        <v>1500000</v>
      </c>
      <c r="Q409" s="39">
        <v>1500000</v>
      </c>
      <c r="R409" s="39">
        <v>1500000</v>
      </c>
      <c r="S409" s="39">
        <v>1500000</v>
      </c>
      <c r="T409" s="61">
        <f t="shared" si="65"/>
        <v>15900000</v>
      </c>
      <c r="U409" s="61">
        <f t="shared" si="66"/>
        <v>1325000</v>
      </c>
      <c r="V409" s="73">
        <f t="shared" si="67"/>
        <v>17225000</v>
      </c>
    </row>
    <row r="410" spans="1:24" s="80" customFormat="1" ht="30" customHeight="1" thickBot="1" x14ac:dyDescent="0.25">
      <c r="A410" s="77">
        <f>A409+1</f>
        <v>237</v>
      </c>
      <c r="B410" s="76"/>
      <c r="C410" s="76">
        <v>5529865</v>
      </c>
      <c r="D410" s="74" t="s">
        <v>119</v>
      </c>
      <c r="E410" s="75" t="s">
        <v>30</v>
      </c>
      <c r="F410" s="15">
        <v>144</v>
      </c>
      <c r="G410" s="60" t="s">
        <v>27</v>
      </c>
      <c r="H410" s="39">
        <v>1500000</v>
      </c>
      <c r="I410" s="39">
        <v>1500000</v>
      </c>
      <c r="J410" s="39">
        <v>1500000</v>
      </c>
      <c r="K410" s="39">
        <v>1500000</v>
      </c>
      <c r="L410" s="39">
        <v>1500000</v>
      </c>
      <c r="M410" s="39">
        <v>1500000</v>
      </c>
      <c r="N410" s="39">
        <v>1500000</v>
      </c>
      <c r="O410" s="39">
        <v>1500000</v>
      </c>
      <c r="P410" s="39">
        <v>1500000</v>
      </c>
      <c r="Q410" s="39">
        <v>2500000</v>
      </c>
      <c r="R410" s="39">
        <v>2500000</v>
      </c>
      <c r="S410" s="39">
        <v>2500000</v>
      </c>
      <c r="T410" s="61">
        <f t="shared" si="65"/>
        <v>21000000</v>
      </c>
      <c r="U410" s="61">
        <f t="shared" si="66"/>
        <v>1750000</v>
      </c>
      <c r="V410" s="73">
        <f t="shared" si="67"/>
        <v>22750000</v>
      </c>
    </row>
    <row r="411" spans="1:24" s="80" customFormat="1" ht="30" customHeight="1" thickBot="1" x14ac:dyDescent="0.25">
      <c r="A411" s="77">
        <f>A410+1</f>
        <v>238</v>
      </c>
      <c r="B411" s="76"/>
      <c r="C411" s="76">
        <v>4500529</v>
      </c>
      <c r="D411" s="74" t="s">
        <v>366</v>
      </c>
      <c r="E411" s="75" t="s">
        <v>30</v>
      </c>
      <c r="F411" s="15">
        <v>144</v>
      </c>
      <c r="G411" s="60" t="s">
        <v>27</v>
      </c>
      <c r="H411" s="39">
        <v>1500000</v>
      </c>
      <c r="I411" s="39">
        <v>1500000</v>
      </c>
      <c r="J411" s="39">
        <v>1500000</v>
      </c>
      <c r="K411" s="39">
        <v>1500000</v>
      </c>
      <c r="L411" s="39">
        <v>1500000</v>
      </c>
      <c r="M411" s="39">
        <v>1500000</v>
      </c>
      <c r="N411" s="39">
        <v>1500000</v>
      </c>
      <c r="O411" s="39">
        <v>1500000</v>
      </c>
      <c r="P411" s="39">
        <v>1500000</v>
      </c>
      <c r="Q411" s="39">
        <v>1500000</v>
      </c>
      <c r="R411" s="39">
        <v>1500000</v>
      </c>
      <c r="S411" s="39">
        <v>1500000</v>
      </c>
      <c r="T411" s="61">
        <f t="shared" si="65"/>
        <v>18000000</v>
      </c>
      <c r="U411" s="61">
        <f t="shared" si="66"/>
        <v>1500000</v>
      </c>
      <c r="V411" s="73">
        <f t="shared" si="67"/>
        <v>19500000</v>
      </c>
    </row>
    <row r="412" spans="1:24" s="80" customFormat="1" ht="30" customHeight="1" thickBot="1" x14ac:dyDescent="0.25">
      <c r="A412" s="77">
        <f t="shared" si="68"/>
        <v>239</v>
      </c>
      <c r="B412" s="76"/>
      <c r="C412" s="76">
        <v>4188469</v>
      </c>
      <c r="D412" s="74" t="s">
        <v>120</v>
      </c>
      <c r="E412" s="75" t="s">
        <v>30</v>
      </c>
      <c r="F412" s="15">
        <v>144</v>
      </c>
      <c r="G412" s="60" t="s">
        <v>27</v>
      </c>
      <c r="H412" s="39">
        <v>0</v>
      </c>
      <c r="I412" s="39">
        <v>0</v>
      </c>
      <c r="J412" s="39">
        <v>800000</v>
      </c>
      <c r="K412" s="39">
        <v>800000</v>
      </c>
      <c r="L412" s="39">
        <v>800000</v>
      </c>
      <c r="M412" s="39">
        <v>800000</v>
      </c>
      <c r="N412" s="39">
        <v>800000</v>
      </c>
      <c r="O412" s="39">
        <v>800000</v>
      </c>
      <c r="P412" s="39">
        <v>800000</v>
      </c>
      <c r="Q412" s="39">
        <v>800000</v>
      </c>
      <c r="R412" s="39">
        <v>800000</v>
      </c>
      <c r="S412" s="39">
        <v>800000</v>
      </c>
      <c r="T412" s="61">
        <f t="shared" si="65"/>
        <v>8000000</v>
      </c>
      <c r="U412" s="61">
        <f t="shared" si="66"/>
        <v>666666.66666666663</v>
      </c>
      <c r="V412" s="73">
        <f t="shared" si="67"/>
        <v>8666666.666666666</v>
      </c>
    </row>
    <row r="413" spans="1:24" s="80" customFormat="1" ht="30" customHeight="1" thickBot="1" x14ac:dyDescent="0.25">
      <c r="A413" s="77">
        <f t="shared" si="68"/>
        <v>240</v>
      </c>
      <c r="B413" s="76"/>
      <c r="C413" s="76">
        <v>6056663</v>
      </c>
      <c r="D413" s="74" t="s">
        <v>367</v>
      </c>
      <c r="E413" s="75" t="s">
        <v>30</v>
      </c>
      <c r="F413" s="15">
        <v>144</v>
      </c>
      <c r="G413" s="60" t="s">
        <v>27</v>
      </c>
      <c r="H413" s="39">
        <v>0</v>
      </c>
      <c r="I413" s="39">
        <v>1300000</v>
      </c>
      <c r="J413" s="39">
        <v>1500000</v>
      </c>
      <c r="K413" s="39">
        <v>1500000</v>
      </c>
      <c r="L413" s="39">
        <v>1500000</v>
      </c>
      <c r="M413" s="39">
        <v>1500000</v>
      </c>
      <c r="N413" s="39">
        <v>1500000</v>
      </c>
      <c r="O413" s="39">
        <v>1500000</v>
      </c>
      <c r="P413" s="39">
        <v>1500000</v>
      </c>
      <c r="Q413" s="39">
        <v>1500000</v>
      </c>
      <c r="R413" s="39">
        <v>1500000</v>
      </c>
      <c r="S413" s="39">
        <v>1500000</v>
      </c>
      <c r="T413" s="61">
        <f t="shared" si="65"/>
        <v>16300000</v>
      </c>
      <c r="U413" s="61">
        <f t="shared" si="66"/>
        <v>1358333.3333333333</v>
      </c>
      <c r="V413" s="73">
        <f t="shared" si="67"/>
        <v>17658333.333333332</v>
      </c>
    </row>
    <row r="414" spans="1:24" s="80" customFormat="1" ht="30" customHeight="1" thickBot="1" x14ac:dyDescent="0.25">
      <c r="A414" s="77">
        <f t="shared" si="68"/>
        <v>241</v>
      </c>
      <c r="B414" s="76"/>
      <c r="C414" s="76">
        <v>5225137</v>
      </c>
      <c r="D414" s="74" t="s">
        <v>368</v>
      </c>
      <c r="E414" s="75" t="s">
        <v>30</v>
      </c>
      <c r="F414" s="15">
        <v>144</v>
      </c>
      <c r="G414" s="60" t="s">
        <v>27</v>
      </c>
      <c r="H414" s="39">
        <v>0</v>
      </c>
      <c r="I414" s="39">
        <v>0</v>
      </c>
      <c r="J414" s="39">
        <v>0</v>
      </c>
      <c r="K414" s="39">
        <v>0</v>
      </c>
      <c r="L414" s="39">
        <v>1500000</v>
      </c>
      <c r="M414" s="39">
        <v>1500000</v>
      </c>
      <c r="N414" s="39">
        <v>1500000</v>
      </c>
      <c r="O414" s="39">
        <v>1500000</v>
      </c>
      <c r="P414" s="39">
        <v>1500000</v>
      </c>
      <c r="Q414" s="39">
        <v>1500000</v>
      </c>
      <c r="R414" s="39">
        <v>1500000</v>
      </c>
      <c r="S414" s="39">
        <v>1500000</v>
      </c>
      <c r="T414" s="61">
        <f t="shared" si="65"/>
        <v>12000000</v>
      </c>
      <c r="U414" s="61">
        <f t="shared" si="66"/>
        <v>1000000</v>
      </c>
      <c r="V414" s="73">
        <f t="shared" si="67"/>
        <v>13000000</v>
      </c>
    </row>
    <row r="415" spans="1:24" s="80" customFormat="1" ht="30" customHeight="1" thickBot="1" x14ac:dyDescent="0.25">
      <c r="A415" s="77">
        <f t="shared" si="68"/>
        <v>242</v>
      </c>
      <c r="B415" s="76"/>
      <c r="C415" s="76">
        <v>5310564</v>
      </c>
      <c r="D415" s="74" t="s">
        <v>123</v>
      </c>
      <c r="E415" s="75" t="s">
        <v>30</v>
      </c>
      <c r="F415" s="15">
        <v>144</v>
      </c>
      <c r="G415" s="60" t="s">
        <v>27</v>
      </c>
      <c r="H415" s="39">
        <v>2500000</v>
      </c>
      <c r="I415" s="39">
        <v>2500000</v>
      </c>
      <c r="J415" s="39">
        <v>2500000</v>
      </c>
      <c r="K415" s="39">
        <v>2500000</v>
      </c>
      <c r="L415" s="39">
        <v>2500000</v>
      </c>
      <c r="M415" s="39">
        <v>2500000</v>
      </c>
      <c r="N415" s="39">
        <v>2500000</v>
      </c>
      <c r="O415" s="39">
        <v>2500000</v>
      </c>
      <c r="P415" s="39">
        <v>2500000</v>
      </c>
      <c r="Q415" s="39">
        <v>2500000</v>
      </c>
      <c r="R415" s="39">
        <v>2500000</v>
      </c>
      <c r="S415" s="39">
        <v>2500000</v>
      </c>
      <c r="T415" s="61">
        <f t="shared" si="65"/>
        <v>30000000</v>
      </c>
      <c r="U415" s="61">
        <f t="shared" si="66"/>
        <v>2500000</v>
      </c>
      <c r="V415" s="73">
        <f t="shared" si="67"/>
        <v>32500000</v>
      </c>
    </row>
    <row r="416" spans="1:24" s="80" customFormat="1" ht="30" customHeight="1" thickBot="1" x14ac:dyDescent="0.25">
      <c r="A416" s="77">
        <f t="shared" si="68"/>
        <v>243</v>
      </c>
      <c r="B416" s="76"/>
      <c r="C416" s="76">
        <v>5671275</v>
      </c>
      <c r="D416" s="74" t="s">
        <v>370</v>
      </c>
      <c r="E416" s="75" t="s">
        <v>30</v>
      </c>
      <c r="F416" s="15">
        <v>144</v>
      </c>
      <c r="G416" s="60" t="s">
        <v>27</v>
      </c>
      <c r="H416" s="39">
        <v>1500000</v>
      </c>
      <c r="I416" s="39">
        <v>1500000</v>
      </c>
      <c r="J416" s="39">
        <v>1500000</v>
      </c>
      <c r="K416" s="39">
        <v>1500000</v>
      </c>
      <c r="L416" s="39">
        <v>1500000</v>
      </c>
      <c r="M416" s="39">
        <v>1500000</v>
      </c>
      <c r="N416" s="39">
        <v>0</v>
      </c>
      <c r="O416" s="39">
        <v>0</v>
      </c>
      <c r="P416" s="39">
        <v>0</v>
      </c>
      <c r="Q416" s="39">
        <v>0</v>
      </c>
      <c r="R416" s="39">
        <v>0</v>
      </c>
      <c r="S416" s="39">
        <v>0</v>
      </c>
      <c r="T416" s="61">
        <f t="shared" si="65"/>
        <v>9000000</v>
      </c>
      <c r="U416" s="61">
        <f t="shared" si="66"/>
        <v>750000</v>
      </c>
      <c r="V416" s="73">
        <f t="shared" si="67"/>
        <v>9750000</v>
      </c>
    </row>
    <row r="417" spans="1:22" s="80" customFormat="1" ht="30" customHeight="1" thickBot="1" x14ac:dyDescent="0.25">
      <c r="A417" s="77">
        <f t="shared" si="68"/>
        <v>244</v>
      </c>
      <c r="B417" s="76"/>
      <c r="C417" s="76">
        <v>5708109</v>
      </c>
      <c r="D417" s="74" t="s">
        <v>40</v>
      </c>
      <c r="E417" s="75" t="s">
        <v>30</v>
      </c>
      <c r="F417" s="15">
        <v>144</v>
      </c>
      <c r="G417" s="60" t="s">
        <v>27</v>
      </c>
      <c r="H417" s="39">
        <v>1500000</v>
      </c>
      <c r="I417" s="39">
        <v>1500000</v>
      </c>
      <c r="J417" s="39">
        <v>1500000</v>
      </c>
      <c r="K417" s="39">
        <v>1500000</v>
      </c>
      <c r="L417" s="39">
        <v>1500000</v>
      </c>
      <c r="M417" s="39">
        <v>1500000</v>
      </c>
      <c r="N417" s="39">
        <v>1500000</v>
      </c>
      <c r="O417" s="39">
        <v>1500000</v>
      </c>
      <c r="P417" s="39">
        <v>1500000</v>
      </c>
      <c r="Q417" s="39">
        <v>1500000</v>
      </c>
      <c r="R417" s="39">
        <v>1500000</v>
      </c>
      <c r="S417" s="39">
        <v>1500000</v>
      </c>
      <c r="T417" s="61">
        <f t="shared" ref="T417:T444" si="69">SUM(H417:S417)</f>
        <v>18000000</v>
      </c>
      <c r="U417" s="61">
        <f t="shared" ref="U417:U444" si="70">T417/12</f>
        <v>1500000</v>
      </c>
      <c r="V417" s="73">
        <f t="shared" ref="V417:V444" si="71">SUM(T417:U417)</f>
        <v>19500000</v>
      </c>
    </row>
    <row r="418" spans="1:22" s="80" customFormat="1" ht="30" customHeight="1" thickBot="1" x14ac:dyDescent="0.25">
      <c r="A418" s="77">
        <f t="shared" si="68"/>
        <v>245</v>
      </c>
      <c r="B418" s="76"/>
      <c r="C418" s="76">
        <v>1117330</v>
      </c>
      <c r="D418" s="74" t="s">
        <v>371</v>
      </c>
      <c r="E418" s="75" t="s">
        <v>30</v>
      </c>
      <c r="F418" s="15">
        <v>144</v>
      </c>
      <c r="G418" s="60" t="s">
        <v>27</v>
      </c>
      <c r="H418" s="39">
        <v>1500000</v>
      </c>
      <c r="I418" s="39">
        <v>1500000</v>
      </c>
      <c r="J418" s="39">
        <v>1500000</v>
      </c>
      <c r="K418" s="39">
        <v>0</v>
      </c>
      <c r="L418" s="39">
        <v>0</v>
      </c>
      <c r="M418" s="39">
        <v>0</v>
      </c>
      <c r="N418" s="39">
        <v>0</v>
      </c>
      <c r="O418" s="39">
        <v>0</v>
      </c>
      <c r="P418" s="39">
        <v>0</v>
      </c>
      <c r="Q418" s="39">
        <v>0</v>
      </c>
      <c r="R418" s="39">
        <v>0</v>
      </c>
      <c r="S418" s="39">
        <v>0</v>
      </c>
      <c r="T418" s="61">
        <f t="shared" si="69"/>
        <v>4500000</v>
      </c>
      <c r="U418" s="61">
        <f t="shared" si="70"/>
        <v>375000</v>
      </c>
      <c r="V418" s="73">
        <f t="shared" si="71"/>
        <v>4875000</v>
      </c>
    </row>
    <row r="419" spans="1:22" s="80" customFormat="1" ht="30" customHeight="1" thickBot="1" x14ac:dyDescent="0.25">
      <c r="A419" s="77">
        <f t="shared" si="68"/>
        <v>246</v>
      </c>
      <c r="B419" s="76"/>
      <c r="C419" s="76">
        <v>980976</v>
      </c>
      <c r="D419" s="74" t="s">
        <v>277</v>
      </c>
      <c r="E419" s="75" t="s">
        <v>30</v>
      </c>
      <c r="F419" s="15">
        <v>144</v>
      </c>
      <c r="G419" s="60" t="s">
        <v>27</v>
      </c>
      <c r="H419" s="39">
        <v>2000000</v>
      </c>
      <c r="I419" s="39">
        <v>2000000</v>
      </c>
      <c r="J419" s="39">
        <v>2000000</v>
      </c>
      <c r="K419" s="39">
        <v>2000000</v>
      </c>
      <c r="L419" s="39">
        <v>2000000</v>
      </c>
      <c r="M419" s="39">
        <v>2000000</v>
      </c>
      <c r="N419" s="39">
        <v>2000000</v>
      </c>
      <c r="O419" s="39">
        <v>2000000</v>
      </c>
      <c r="P419" s="39">
        <v>2000000</v>
      </c>
      <c r="Q419" s="39">
        <v>2000000</v>
      </c>
      <c r="R419" s="39">
        <v>2000000</v>
      </c>
      <c r="S419" s="39">
        <v>2000000</v>
      </c>
      <c r="T419" s="61">
        <f t="shared" si="69"/>
        <v>24000000</v>
      </c>
      <c r="U419" s="61">
        <f t="shared" si="70"/>
        <v>2000000</v>
      </c>
      <c r="V419" s="73">
        <f t="shared" si="71"/>
        <v>26000000</v>
      </c>
    </row>
    <row r="420" spans="1:22" s="80" customFormat="1" ht="30" customHeight="1" thickBot="1" x14ac:dyDescent="0.25">
      <c r="A420" s="77">
        <f t="shared" si="68"/>
        <v>247</v>
      </c>
      <c r="B420" s="76"/>
      <c r="C420" s="76">
        <v>617645</v>
      </c>
      <c r="D420" s="74" t="s">
        <v>127</v>
      </c>
      <c r="E420" s="75" t="s">
        <v>30</v>
      </c>
      <c r="F420" s="15">
        <v>144</v>
      </c>
      <c r="G420" s="60" t="s">
        <v>27</v>
      </c>
      <c r="H420" s="39">
        <v>2000000</v>
      </c>
      <c r="I420" s="39">
        <v>2000000</v>
      </c>
      <c r="J420" s="39">
        <v>2000000</v>
      </c>
      <c r="K420" s="39">
        <v>2000000</v>
      </c>
      <c r="L420" s="39">
        <v>2000000</v>
      </c>
      <c r="M420" s="39">
        <v>2000000</v>
      </c>
      <c r="N420" s="39">
        <v>2000000</v>
      </c>
      <c r="O420" s="39">
        <v>2000000</v>
      </c>
      <c r="P420" s="39">
        <v>2000000</v>
      </c>
      <c r="Q420" s="39">
        <v>2000000</v>
      </c>
      <c r="R420" s="39">
        <v>2000000</v>
      </c>
      <c r="S420" s="39">
        <v>2000000</v>
      </c>
      <c r="T420" s="61">
        <f t="shared" si="69"/>
        <v>24000000</v>
      </c>
      <c r="U420" s="61">
        <f t="shared" si="70"/>
        <v>2000000</v>
      </c>
      <c r="V420" s="73">
        <f t="shared" si="71"/>
        <v>26000000</v>
      </c>
    </row>
    <row r="421" spans="1:22" s="80" customFormat="1" ht="30" customHeight="1" thickBot="1" x14ac:dyDescent="0.25">
      <c r="A421" s="77">
        <f t="shared" si="68"/>
        <v>248</v>
      </c>
      <c r="B421" s="76"/>
      <c r="C421" s="76">
        <v>490215</v>
      </c>
      <c r="D421" s="74" t="s">
        <v>130</v>
      </c>
      <c r="E421" s="75" t="s">
        <v>30</v>
      </c>
      <c r="F421" s="15">
        <v>144</v>
      </c>
      <c r="G421" s="60" t="s">
        <v>27</v>
      </c>
      <c r="H421" s="39">
        <v>2500000</v>
      </c>
      <c r="I421" s="39">
        <v>2500000</v>
      </c>
      <c r="J421" s="39">
        <v>2500000</v>
      </c>
      <c r="K421" s="39">
        <v>2500000</v>
      </c>
      <c r="L421" s="39">
        <v>2500000</v>
      </c>
      <c r="M421" s="39">
        <v>2500000</v>
      </c>
      <c r="N421" s="39">
        <v>2500000</v>
      </c>
      <c r="O421" s="39">
        <v>2500000</v>
      </c>
      <c r="P421" s="39">
        <v>2500000</v>
      </c>
      <c r="Q421" s="39">
        <v>2500000</v>
      </c>
      <c r="R421" s="39">
        <v>2500000</v>
      </c>
      <c r="S421" s="39">
        <v>2500000</v>
      </c>
      <c r="T421" s="61">
        <f t="shared" si="69"/>
        <v>30000000</v>
      </c>
      <c r="U421" s="61">
        <f t="shared" si="70"/>
        <v>2500000</v>
      </c>
      <c r="V421" s="73">
        <f t="shared" si="71"/>
        <v>32500000</v>
      </c>
    </row>
    <row r="422" spans="1:22" s="80" customFormat="1" ht="30" customHeight="1" thickBot="1" x14ac:dyDescent="0.25">
      <c r="A422" s="77">
        <f t="shared" si="68"/>
        <v>249</v>
      </c>
      <c r="B422" s="76"/>
      <c r="C422" s="76">
        <v>4877331</v>
      </c>
      <c r="D422" s="74" t="s">
        <v>128</v>
      </c>
      <c r="E422" s="75" t="s">
        <v>30</v>
      </c>
      <c r="F422" s="15">
        <v>144</v>
      </c>
      <c r="G422" s="60" t="s">
        <v>27</v>
      </c>
      <c r="H422" s="39">
        <v>1500000</v>
      </c>
      <c r="I422" s="39">
        <v>1500000</v>
      </c>
      <c r="J422" s="39">
        <v>1500000</v>
      </c>
      <c r="K422" s="39">
        <v>1500000</v>
      </c>
      <c r="L422" s="39">
        <v>1500000</v>
      </c>
      <c r="M422" s="39">
        <v>1500000</v>
      </c>
      <c r="N422" s="39">
        <v>1700000</v>
      </c>
      <c r="O422" s="39">
        <v>1700000</v>
      </c>
      <c r="P422" s="39">
        <v>1700000</v>
      </c>
      <c r="Q422" s="39">
        <v>1700000</v>
      </c>
      <c r="R422" s="39">
        <v>1700000</v>
      </c>
      <c r="S422" s="39">
        <v>1700000</v>
      </c>
      <c r="T422" s="61">
        <f t="shared" si="69"/>
        <v>19200000</v>
      </c>
      <c r="U422" s="61">
        <f t="shared" si="70"/>
        <v>1600000</v>
      </c>
      <c r="V422" s="73">
        <f t="shared" si="71"/>
        <v>20800000</v>
      </c>
    </row>
    <row r="423" spans="1:22" s="80" customFormat="1" ht="30" customHeight="1" thickBot="1" x14ac:dyDescent="0.25">
      <c r="A423" s="77">
        <f t="shared" si="68"/>
        <v>250</v>
      </c>
      <c r="B423" s="76"/>
      <c r="C423" s="76">
        <v>6566412</v>
      </c>
      <c r="D423" s="74" t="s">
        <v>129</v>
      </c>
      <c r="E423" s="75" t="s">
        <v>30</v>
      </c>
      <c r="F423" s="15">
        <v>144</v>
      </c>
      <c r="G423" s="60" t="s">
        <v>27</v>
      </c>
      <c r="H423" s="39">
        <v>1500000</v>
      </c>
      <c r="I423" s="39">
        <v>1500000</v>
      </c>
      <c r="J423" s="39">
        <v>1500000</v>
      </c>
      <c r="K423" s="39">
        <v>1500000</v>
      </c>
      <c r="L423" s="39">
        <v>1500000</v>
      </c>
      <c r="M423" s="39">
        <v>1500000</v>
      </c>
      <c r="N423" s="39">
        <v>1500000</v>
      </c>
      <c r="O423" s="39">
        <v>1500000</v>
      </c>
      <c r="P423" s="39">
        <v>1500000</v>
      </c>
      <c r="Q423" s="39">
        <v>1500000</v>
      </c>
      <c r="R423" s="39">
        <v>1500000</v>
      </c>
      <c r="S423" s="39">
        <v>1500000</v>
      </c>
      <c r="T423" s="61">
        <f t="shared" si="69"/>
        <v>18000000</v>
      </c>
      <c r="U423" s="61">
        <f t="shared" si="70"/>
        <v>1500000</v>
      </c>
      <c r="V423" s="73">
        <f t="shared" si="71"/>
        <v>19500000</v>
      </c>
    </row>
    <row r="424" spans="1:22" s="80" customFormat="1" ht="30" customHeight="1" thickBot="1" x14ac:dyDescent="0.25">
      <c r="A424" s="77">
        <f t="shared" si="68"/>
        <v>251</v>
      </c>
      <c r="B424" s="76"/>
      <c r="C424" s="76">
        <v>1118496</v>
      </c>
      <c r="D424" s="74" t="s">
        <v>131</v>
      </c>
      <c r="E424" s="75" t="s">
        <v>30</v>
      </c>
      <c r="F424" s="15">
        <v>144</v>
      </c>
      <c r="G424" s="60" t="s">
        <v>27</v>
      </c>
      <c r="H424" s="39">
        <v>1100000</v>
      </c>
      <c r="I424" s="39">
        <v>1100000</v>
      </c>
      <c r="J424" s="39">
        <v>1100000</v>
      </c>
      <c r="K424" s="39">
        <v>1100000</v>
      </c>
      <c r="L424" s="39">
        <v>1100000</v>
      </c>
      <c r="M424" s="39">
        <v>1100000</v>
      </c>
      <c r="N424" s="39">
        <v>1100000</v>
      </c>
      <c r="O424" s="39">
        <v>1100000</v>
      </c>
      <c r="P424" s="39">
        <v>1100000</v>
      </c>
      <c r="Q424" s="39">
        <v>1100000</v>
      </c>
      <c r="R424" s="39">
        <v>1100000</v>
      </c>
      <c r="S424" s="39">
        <v>1100000</v>
      </c>
      <c r="T424" s="61">
        <f t="shared" si="69"/>
        <v>13200000</v>
      </c>
      <c r="U424" s="61">
        <f t="shared" si="70"/>
        <v>1100000</v>
      </c>
      <c r="V424" s="73">
        <f t="shared" si="71"/>
        <v>14300000</v>
      </c>
    </row>
    <row r="425" spans="1:22" s="80" customFormat="1" ht="30" customHeight="1" thickBot="1" x14ac:dyDescent="0.25">
      <c r="A425" s="77">
        <f t="shared" si="68"/>
        <v>252</v>
      </c>
      <c r="B425" s="76"/>
      <c r="C425" s="76">
        <v>2210793</v>
      </c>
      <c r="D425" s="74" t="s">
        <v>372</v>
      </c>
      <c r="E425" s="75" t="s">
        <v>30</v>
      </c>
      <c r="F425" s="15">
        <v>144</v>
      </c>
      <c r="G425" s="60" t="s">
        <v>27</v>
      </c>
      <c r="H425" s="39">
        <v>1500000</v>
      </c>
      <c r="I425" s="39">
        <v>1500000</v>
      </c>
      <c r="J425" s="39">
        <v>1500000</v>
      </c>
      <c r="K425" s="39">
        <v>1500000</v>
      </c>
      <c r="L425" s="39">
        <v>1500000</v>
      </c>
      <c r="M425" s="39">
        <v>1500000</v>
      </c>
      <c r="N425" s="39">
        <v>0</v>
      </c>
      <c r="O425" s="39">
        <v>0</v>
      </c>
      <c r="P425" s="39">
        <v>0</v>
      </c>
      <c r="Q425" s="39">
        <v>0</v>
      </c>
      <c r="R425" s="39">
        <v>0</v>
      </c>
      <c r="S425" s="39">
        <v>0</v>
      </c>
      <c r="T425" s="61">
        <f t="shared" si="69"/>
        <v>9000000</v>
      </c>
      <c r="U425" s="61">
        <f t="shared" si="70"/>
        <v>750000</v>
      </c>
      <c r="V425" s="73">
        <f t="shared" si="71"/>
        <v>9750000</v>
      </c>
    </row>
    <row r="426" spans="1:22" s="80" customFormat="1" ht="30" customHeight="1" thickBot="1" x14ac:dyDescent="0.25">
      <c r="A426" s="77">
        <f t="shared" si="68"/>
        <v>253</v>
      </c>
      <c r="B426" s="76"/>
      <c r="C426" s="76">
        <v>4103150</v>
      </c>
      <c r="D426" s="74" t="s">
        <v>133</v>
      </c>
      <c r="E426" s="75" t="s">
        <v>30</v>
      </c>
      <c r="F426" s="15">
        <v>144</v>
      </c>
      <c r="G426" s="60" t="s">
        <v>27</v>
      </c>
      <c r="H426" s="37">
        <v>0</v>
      </c>
      <c r="I426" s="37">
        <v>0</v>
      </c>
      <c r="J426" s="37">
        <v>500000</v>
      </c>
      <c r="K426" s="37">
        <v>500000</v>
      </c>
      <c r="L426" s="37">
        <v>500000</v>
      </c>
      <c r="M426" s="37">
        <v>500000</v>
      </c>
      <c r="N426" s="37">
        <v>500000</v>
      </c>
      <c r="O426" s="37">
        <v>500000</v>
      </c>
      <c r="P426" s="37">
        <v>500000</v>
      </c>
      <c r="Q426" s="37">
        <v>500000</v>
      </c>
      <c r="R426" s="37">
        <v>500000</v>
      </c>
      <c r="S426" s="37">
        <v>500000</v>
      </c>
      <c r="T426" s="61">
        <f t="shared" si="69"/>
        <v>5000000</v>
      </c>
      <c r="U426" s="61">
        <f t="shared" si="70"/>
        <v>416666.66666666669</v>
      </c>
      <c r="V426" s="73">
        <f t="shared" si="71"/>
        <v>5416666.666666667</v>
      </c>
    </row>
    <row r="427" spans="1:22" s="80" customFormat="1" ht="30" customHeight="1" thickBot="1" x14ac:dyDescent="0.25">
      <c r="A427" s="77">
        <f t="shared" si="68"/>
        <v>254</v>
      </c>
      <c r="B427" s="76"/>
      <c r="C427" s="76">
        <v>1060456</v>
      </c>
      <c r="D427" s="74" t="s">
        <v>71</v>
      </c>
      <c r="E427" s="75" t="s">
        <v>30</v>
      </c>
      <c r="F427" s="15">
        <v>144</v>
      </c>
      <c r="G427" s="60" t="s">
        <v>27</v>
      </c>
      <c r="H427" s="39">
        <v>1200000</v>
      </c>
      <c r="I427" s="39">
        <v>1200000</v>
      </c>
      <c r="J427" s="39">
        <v>0</v>
      </c>
      <c r="K427" s="39">
        <v>0</v>
      </c>
      <c r="L427" s="39">
        <v>0</v>
      </c>
      <c r="M427" s="39">
        <v>0</v>
      </c>
      <c r="N427" s="39">
        <v>0</v>
      </c>
      <c r="O427" s="39">
        <v>0</v>
      </c>
      <c r="P427" s="39">
        <v>0</v>
      </c>
      <c r="Q427" s="39">
        <v>0</v>
      </c>
      <c r="R427" s="39">
        <v>0</v>
      </c>
      <c r="S427" s="39">
        <v>0</v>
      </c>
      <c r="T427" s="61">
        <f t="shared" si="69"/>
        <v>2400000</v>
      </c>
      <c r="U427" s="61">
        <f t="shared" si="70"/>
        <v>200000</v>
      </c>
      <c r="V427" s="73">
        <f t="shared" si="71"/>
        <v>2600000</v>
      </c>
    </row>
    <row r="428" spans="1:22" s="80" customFormat="1" ht="30" customHeight="1" thickBot="1" x14ac:dyDescent="0.25">
      <c r="A428" s="77">
        <f t="shared" si="68"/>
        <v>255</v>
      </c>
      <c r="B428" s="76"/>
      <c r="C428" s="76">
        <v>1331432</v>
      </c>
      <c r="D428" s="74" t="s">
        <v>72</v>
      </c>
      <c r="E428" s="75" t="s">
        <v>30</v>
      </c>
      <c r="F428" s="15">
        <v>144</v>
      </c>
      <c r="G428" s="60" t="s">
        <v>27</v>
      </c>
      <c r="H428" s="39">
        <v>1200000</v>
      </c>
      <c r="I428" s="39">
        <v>1500000</v>
      </c>
      <c r="J428" s="39">
        <v>1500000</v>
      </c>
      <c r="K428" s="39">
        <v>1500000</v>
      </c>
      <c r="L428" s="39">
        <v>0</v>
      </c>
      <c r="M428" s="39">
        <v>0</v>
      </c>
      <c r="N428" s="39">
        <v>0</v>
      </c>
      <c r="O428" s="39">
        <v>0</v>
      </c>
      <c r="P428" s="39">
        <v>0</v>
      </c>
      <c r="Q428" s="39">
        <v>0</v>
      </c>
      <c r="R428" s="39">
        <v>0</v>
      </c>
      <c r="S428" s="39">
        <v>0</v>
      </c>
      <c r="T428" s="61">
        <f t="shared" si="69"/>
        <v>5700000</v>
      </c>
      <c r="U428" s="61">
        <f t="shared" si="70"/>
        <v>475000</v>
      </c>
      <c r="V428" s="73">
        <f t="shared" si="71"/>
        <v>6175000</v>
      </c>
    </row>
    <row r="429" spans="1:22" s="80" customFormat="1" ht="30" customHeight="1" thickBot="1" x14ac:dyDescent="0.25">
      <c r="A429" s="77">
        <f t="shared" si="68"/>
        <v>256</v>
      </c>
      <c r="B429" s="76"/>
      <c r="C429" s="76">
        <v>893482</v>
      </c>
      <c r="D429" s="74" t="s">
        <v>87</v>
      </c>
      <c r="E429" s="75" t="s">
        <v>30</v>
      </c>
      <c r="F429" s="15">
        <v>144</v>
      </c>
      <c r="G429" s="60" t="s">
        <v>27</v>
      </c>
      <c r="H429" s="39">
        <v>2000000</v>
      </c>
      <c r="I429" s="39">
        <v>2000000</v>
      </c>
      <c r="J429" s="39">
        <v>2000000</v>
      </c>
      <c r="K429" s="39">
        <v>2000000</v>
      </c>
      <c r="L429" s="39">
        <v>2000000</v>
      </c>
      <c r="M429" s="39">
        <v>2000000</v>
      </c>
      <c r="N429" s="39">
        <v>0</v>
      </c>
      <c r="O429" s="39">
        <v>0</v>
      </c>
      <c r="P429" s="39">
        <v>0</v>
      </c>
      <c r="Q429" s="39">
        <v>0</v>
      </c>
      <c r="R429" s="39">
        <v>0</v>
      </c>
      <c r="S429" s="39">
        <v>0</v>
      </c>
      <c r="T429" s="61">
        <f t="shared" si="69"/>
        <v>12000000</v>
      </c>
      <c r="U429" s="61">
        <f t="shared" si="70"/>
        <v>1000000</v>
      </c>
      <c r="V429" s="73">
        <f t="shared" si="71"/>
        <v>13000000</v>
      </c>
    </row>
    <row r="430" spans="1:22" s="80" customFormat="1" ht="30" customHeight="1" thickBot="1" x14ac:dyDescent="0.25">
      <c r="A430" s="77">
        <f t="shared" si="68"/>
        <v>257</v>
      </c>
      <c r="B430" s="76"/>
      <c r="C430" s="76">
        <v>4829234</v>
      </c>
      <c r="D430" s="74" t="s">
        <v>373</v>
      </c>
      <c r="E430" s="75" t="s">
        <v>30</v>
      </c>
      <c r="F430" s="15">
        <v>144</v>
      </c>
      <c r="G430" s="60" t="s">
        <v>27</v>
      </c>
      <c r="H430" s="39">
        <v>1500000</v>
      </c>
      <c r="I430" s="39">
        <v>1700000</v>
      </c>
      <c r="J430" s="39">
        <v>1700000</v>
      </c>
      <c r="K430" s="39">
        <v>1700000</v>
      </c>
      <c r="L430" s="39">
        <v>0</v>
      </c>
      <c r="M430" s="39">
        <v>0</v>
      </c>
      <c r="N430" s="39">
        <v>0</v>
      </c>
      <c r="O430" s="39">
        <v>0</v>
      </c>
      <c r="P430" s="39">
        <v>0</v>
      </c>
      <c r="Q430" s="39">
        <v>0</v>
      </c>
      <c r="R430" s="39">
        <v>0</v>
      </c>
      <c r="S430" s="39">
        <v>0</v>
      </c>
      <c r="T430" s="61">
        <f t="shared" si="69"/>
        <v>6600000</v>
      </c>
      <c r="U430" s="61">
        <f t="shared" si="70"/>
        <v>550000</v>
      </c>
      <c r="V430" s="73">
        <f t="shared" si="71"/>
        <v>7150000</v>
      </c>
    </row>
    <row r="431" spans="1:22" s="80" customFormat="1" ht="30" customHeight="1" thickBot="1" x14ac:dyDescent="0.25">
      <c r="A431" s="77">
        <f t="shared" si="68"/>
        <v>258</v>
      </c>
      <c r="B431" s="76"/>
      <c r="C431" s="76">
        <v>6518800</v>
      </c>
      <c r="D431" s="74" t="s">
        <v>374</v>
      </c>
      <c r="E431" s="75" t="s">
        <v>30</v>
      </c>
      <c r="F431" s="15">
        <v>144</v>
      </c>
      <c r="G431" s="60" t="s">
        <v>27</v>
      </c>
      <c r="H431" s="39">
        <v>800000</v>
      </c>
      <c r="I431" s="39">
        <v>1500000</v>
      </c>
      <c r="J431" s="39">
        <v>1500000</v>
      </c>
      <c r="K431" s="39">
        <v>1500000</v>
      </c>
      <c r="L431" s="39">
        <v>1500000</v>
      </c>
      <c r="M431" s="39">
        <v>1500000</v>
      </c>
      <c r="N431" s="39">
        <v>1500000</v>
      </c>
      <c r="O431" s="39">
        <v>1500000</v>
      </c>
      <c r="P431" s="39">
        <v>1500000</v>
      </c>
      <c r="Q431" s="39">
        <v>1500000</v>
      </c>
      <c r="R431" s="39">
        <v>1500000</v>
      </c>
      <c r="S431" s="39">
        <v>1500000</v>
      </c>
      <c r="T431" s="61">
        <f t="shared" si="69"/>
        <v>17300000</v>
      </c>
      <c r="U431" s="61">
        <f t="shared" si="70"/>
        <v>1441666.6666666667</v>
      </c>
      <c r="V431" s="73">
        <f t="shared" si="71"/>
        <v>18741666.666666668</v>
      </c>
    </row>
    <row r="432" spans="1:22" s="80" customFormat="1" ht="30" customHeight="1" thickBot="1" x14ac:dyDescent="0.25">
      <c r="A432" s="77">
        <f t="shared" si="68"/>
        <v>259</v>
      </c>
      <c r="B432" s="76"/>
      <c r="C432" s="76">
        <v>5651080</v>
      </c>
      <c r="D432" s="74" t="s">
        <v>136</v>
      </c>
      <c r="E432" s="75" t="s">
        <v>30</v>
      </c>
      <c r="F432" s="15">
        <v>144</v>
      </c>
      <c r="G432" s="60" t="s">
        <v>27</v>
      </c>
      <c r="H432" s="39">
        <v>1200000</v>
      </c>
      <c r="I432" s="39">
        <v>1200000</v>
      </c>
      <c r="J432" s="39">
        <v>1200000</v>
      </c>
      <c r="K432" s="39">
        <v>1200000</v>
      </c>
      <c r="L432" s="39">
        <v>1200000</v>
      </c>
      <c r="M432" s="39">
        <v>1200000</v>
      </c>
      <c r="N432" s="39">
        <v>1200000</v>
      </c>
      <c r="O432" s="39">
        <v>1200000</v>
      </c>
      <c r="P432" s="39">
        <v>1200000</v>
      </c>
      <c r="Q432" s="39">
        <v>1200000</v>
      </c>
      <c r="R432" s="39">
        <v>1200000</v>
      </c>
      <c r="S432" s="39">
        <v>1200000</v>
      </c>
      <c r="T432" s="61">
        <f t="shared" si="69"/>
        <v>14400000</v>
      </c>
      <c r="U432" s="61">
        <f t="shared" si="70"/>
        <v>1200000</v>
      </c>
      <c r="V432" s="73">
        <f t="shared" si="71"/>
        <v>15600000</v>
      </c>
    </row>
    <row r="433" spans="1:22" s="80" customFormat="1" ht="30" customHeight="1" thickBot="1" x14ac:dyDescent="0.25">
      <c r="A433" s="77">
        <f t="shared" si="68"/>
        <v>260</v>
      </c>
      <c r="B433" s="76"/>
      <c r="C433" s="76">
        <v>5001615</v>
      </c>
      <c r="D433" s="74" t="s">
        <v>137</v>
      </c>
      <c r="E433" s="75" t="s">
        <v>30</v>
      </c>
      <c r="F433" s="15">
        <v>144</v>
      </c>
      <c r="G433" s="60" t="s">
        <v>27</v>
      </c>
      <c r="H433" s="39">
        <v>2000000</v>
      </c>
      <c r="I433" s="39">
        <v>2000000</v>
      </c>
      <c r="J433" s="39">
        <v>2000000</v>
      </c>
      <c r="K433" s="39">
        <v>2000000</v>
      </c>
      <c r="L433" s="39">
        <v>2000000</v>
      </c>
      <c r="M433" s="39">
        <v>2000000</v>
      </c>
      <c r="N433" s="39">
        <v>2000000</v>
      </c>
      <c r="O433" s="39">
        <v>2000000</v>
      </c>
      <c r="P433" s="39">
        <v>2000000</v>
      </c>
      <c r="Q433" s="39">
        <v>2000000</v>
      </c>
      <c r="R433" s="39">
        <v>2000000</v>
      </c>
      <c r="S433" s="39">
        <v>2000000</v>
      </c>
      <c r="T433" s="61">
        <f t="shared" si="69"/>
        <v>24000000</v>
      </c>
      <c r="U433" s="61">
        <f t="shared" si="70"/>
        <v>2000000</v>
      </c>
      <c r="V433" s="73">
        <f t="shared" si="71"/>
        <v>26000000</v>
      </c>
    </row>
    <row r="434" spans="1:22" s="80" customFormat="1" ht="30" customHeight="1" thickBot="1" x14ac:dyDescent="0.25">
      <c r="A434" s="77">
        <f t="shared" si="68"/>
        <v>261</v>
      </c>
      <c r="B434" s="76"/>
      <c r="C434" s="76">
        <v>4280191</v>
      </c>
      <c r="D434" s="74" t="s">
        <v>138</v>
      </c>
      <c r="E434" s="75" t="s">
        <v>30</v>
      </c>
      <c r="F434" s="15">
        <v>144</v>
      </c>
      <c r="G434" s="60" t="s">
        <v>27</v>
      </c>
      <c r="H434" s="39">
        <v>0</v>
      </c>
      <c r="I434" s="39">
        <v>0</v>
      </c>
      <c r="J434" s="39">
        <v>200000</v>
      </c>
      <c r="K434" s="39">
        <v>200000</v>
      </c>
      <c r="L434" s="39">
        <v>200000</v>
      </c>
      <c r="M434" s="39">
        <v>200000</v>
      </c>
      <c r="N434" s="39">
        <v>200000</v>
      </c>
      <c r="O434" s="39">
        <v>200000</v>
      </c>
      <c r="P434" s="39">
        <v>200000</v>
      </c>
      <c r="Q434" s="39">
        <v>200000</v>
      </c>
      <c r="R434" s="39">
        <v>200000</v>
      </c>
      <c r="S434" s="39">
        <v>200000</v>
      </c>
      <c r="T434" s="61">
        <f t="shared" si="69"/>
        <v>2000000</v>
      </c>
      <c r="U434" s="61">
        <f t="shared" si="70"/>
        <v>166666.66666666666</v>
      </c>
      <c r="V434" s="73">
        <f t="shared" si="71"/>
        <v>2166666.6666666665</v>
      </c>
    </row>
    <row r="435" spans="1:22" s="80" customFormat="1" ht="30" customHeight="1" thickBot="1" x14ac:dyDescent="0.25">
      <c r="A435" s="77">
        <f t="shared" si="68"/>
        <v>262</v>
      </c>
      <c r="B435" s="76"/>
      <c r="C435" s="76">
        <v>6092411</v>
      </c>
      <c r="D435" s="74" t="s">
        <v>376</v>
      </c>
      <c r="E435" s="75" t="s">
        <v>30</v>
      </c>
      <c r="F435" s="15">
        <v>144</v>
      </c>
      <c r="G435" s="60" t="s">
        <v>27</v>
      </c>
      <c r="H435" s="39">
        <v>1500000</v>
      </c>
      <c r="I435" s="39">
        <v>1500000</v>
      </c>
      <c r="J435" s="39">
        <v>1500000</v>
      </c>
      <c r="K435" s="39">
        <v>15000000</v>
      </c>
      <c r="L435" s="39">
        <v>1500000</v>
      </c>
      <c r="M435" s="39">
        <v>1500000</v>
      </c>
      <c r="N435" s="39">
        <v>1500000</v>
      </c>
      <c r="O435" s="39">
        <v>0</v>
      </c>
      <c r="P435" s="39">
        <v>0</v>
      </c>
      <c r="Q435" s="39">
        <v>0</v>
      </c>
      <c r="R435" s="39">
        <v>0</v>
      </c>
      <c r="S435" s="39">
        <v>0</v>
      </c>
      <c r="T435" s="61">
        <f t="shared" si="69"/>
        <v>24000000</v>
      </c>
      <c r="U435" s="61">
        <f t="shared" si="70"/>
        <v>2000000</v>
      </c>
      <c r="V435" s="73">
        <f t="shared" si="71"/>
        <v>26000000</v>
      </c>
    </row>
    <row r="436" spans="1:22" s="80" customFormat="1" ht="30" customHeight="1" thickBot="1" x14ac:dyDescent="0.25">
      <c r="A436" s="77">
        <f t="shared" si="68"/>
        <v>263</v>
      </c>
      <c r="B436" s="76"/>
      <c r="C436" s="76">
        <v>3663392</v>
      </c>
      <c r="D436" s="74" t="s">
        <v>140</v>
      </c>
      <c r="E436" s="75" t="s">
        <v>30</v>
      </c>
      <c r="F436" s="15">
        <v>144</v>
      </c>
      <c r="G436" s="60" t="s">
        <v>27</v>
      </c>
      <c r="H436" s="39">
        <v>0</v>
      </c>
      <c r="I436" s="39">
        <v>0</v>
      </c>
      <c r="J436" s="39">
        <v>1950000</v>
      </c>
      <c r="K436" s="39">
        <v>1950000</v>
      </c>
      <c r="L436" s="39">
        <v>1950000</v>
      </c>
      <c r="M436" s="39">
        <v>1950000</v>
      </c>
      <c r="N436" s="39">
        <v>1950000</v>
      </c>
      <c r="O436" s="39">
        <v>1950000</v>
      </c>
      <c r="P436" s="39">
        <v>1950000</v>
      </c>
      <c r="Q436" s="39">
        <v>1950000</v>
      </c>
      <c r="R436" s="39">
        <v>1950000</v>
      </c>
      <c r="S436" s="39">
        <v>1950000</v>
      </c>
      <c r="T436" s="61">
        <f t="shared" si="69"/>
        <v>19500000</v>
      </c>
      <c r="U436" s="61">
        <f t="shared" si="70"/>
        <v>1625000</v>
      </c>
      <c r="V436" s="73">
        <f t="shared" si="71"/>
        <v>21125000</v>
      </c>
    </row>
    <row r="437" spans="1:22" s="80" customFormat="1" ht="30" customHeight="1" thickBot="1" x14ac:dyDescent="0.25">
      <c r="A437" s="77">
        <f t="shared" si="68"/>
        <v>264</v>
      </c>
      <c r="B437" s="76"/>
      <c r="C437" s="76">
        <v>5632115</v>
      </c>
      <c r="D437" s="74" t="s">
        <v>141</v>
      </c>
      <c r="E437" s="75" t="s">
        <v>30</v>
      </c>
      <c r="F437" s="15">
        <v>144</v>
      </c>
      <c r="G437" s="60" t="s">
        <v>27</v>
      </c>
      <c r="H437" s="39">
        <v>1200000</v>
      </c>
      <c r="I437" s="39">
        <v>1200000</v>
      </c>
      <c r="J437" s="39">
        <v>1200000</v>
      </c>
      <c r="K437" s="39">
        <v>1200000</v>
      </c>
      <c r="L437" s="39">
        <v>1200000</v>
      </c>
      <c r="M437" s="39">
        <v>1200000</v>
      </c>
      <c r="N437" s="39">
        <v>1200000</v>
      </c>
      <c r="O437" s="39">
        <v>1200000</v>
      </c>
      <c r="P437" s="39">
        <v>1200000</v>
      </c>
      <c r="Q437" s="39">
        <v>1200000</v>
      </c>
      <c r="R437" s="39">
        <v>1200000</v>
      </c>
      <c r="S437" s="39">
        <v>1200000</v>
      </c>
      <c r="T437" s="61">
        <f t="shared" si="69"/>
        <v>14400000</v>
      </c>
      <c r="U437" s="61">
        <f t="shared" si="70"/>
        <v>1200000</v>
      </c>
      <c r="V437" s="73">
        <f t="shared" si="71"/>
        <v>15600000</v>
      </c>
    </row>
    <row r="438" spans="1:22" s="80" customFormat="1" ht="30" customHeight="1" thickBot="1" x14ac:dyDescent="0.25">
      <c r="A438" s="77">
        <f t="shared" si="68"/>
        <v>265</v>
      </c>
      <c r="B438" s="76"/>
      <c r="C438" s="76">
        <v>6263757</v>
      </c>
      <c r="D438" s="74" t="s">
        <v>142</v>
      </c>
      <c r="E438" s="75" t="s">
        <v>30</v>
      </c>
      <c r="F438" s="15">
        <v>144</v>
      </c>
      <c r="G438" s="60" t="s">
        <v>27</v>
      </c>
      <c r="H438" s="39">
        <v>2000000</v>
      </c>
      <c r="I438" s="39">
        <v>2000000</v>
      </c>
      <c r="J438" s="39">
        <v>2000000</v>
      </c>
      <c r="K438" s="39">
        <v>2000000</v>
      </c>
      <c r="L438" s="39">
        <v>2000000</v>
      </c>
      <c r="M438" s="39">
        <v>2000000</v>
      </c>
      <c r="N438" s="39">
        <v>2000000</v>
      </c>
      <c r="O438" s="39">
        <v>2000000</v>
      </c>
      <c r="P438" s="39">
        <v>2000000</v>
      </c>
      <c r="Q438" s="39">
        <v>2000000</v>
      </c>
      <c r="R438" s="39">
        <v>2000000</v>
      </c>
      <c r="S438" s="39">
        <v>2000000</v>
      </c>
      <c r="T438" s="61">
        <f t="shared" si="69"/>
        <v>24000000</v>
      </c>
      <c r="U438" s="61">
        <f t="shared" si="70"/>
        <v>2000000</v>
      </c>
      <c r="V438" s="73">
        <f t="shared" si="71"/>
        <v>26000000</v>
      </c>
    </row>
    <row r="439" spans="1:22" s="80" customFormat="1" ht="30" customHeight="1" thickBot="1" x14ac:dyDescent="0.25">
      <c r="A439" s="77">
        <f t="shared" si="68"/>
        <v>266</v>
      </c>
      <c r="B439" s="76"/>
      <c r="C439" s="76">
        <v>6774271</v>
      </c>
      <c r="D439" s="74" t="s">
        <v>377</v>
      </c>
      <c r="E439" s="75" t="s">
        <v>30</v>
      </c>
      <c r="F439" s="15">
        <v>144</v>
      </c>
      <c r="G439" s="60" t="s">
        <v>27</v>
      </c>
      <c r="H439" s="39">
        <v>1500000</v>
      </c>
      <c r="I439" s="39">
        <v>1500000</v>
      </c>
      <c r="J439" s="39">
        <v>1500000</v>
      </c>
      <c r="K439" s="39">
        <v>1500000</v>
      </c>
      <c r="L439" s="39">
        <v>0</v>
      </c>
      <c r="M439" s="39">
        <v>0</v>
      </c>
      <c r="N439" s="39">
        <v>0</v>
      </c>
      <c r="O439" s="39">
        <v>0</v>
      </c>
      <c r="P439" s="39">
        <v>0</v>
      </c>
      <c r="Q439" s="39">
        <v>0</v>
      </c>
      <c r="R439" s="39">
        <v>0</v>
      </c>
      <c r="S439" s="39">
        <v>0</v>
      </c>
      <c r="T439" s="61">
        <f t="shared" si="69"/>
        <v>6000000</v>
      </c>
      <c r="U439" s="61">
        <f t="shared" si="70"/>
        <v>500000</v>
      </c>
      <c r="V439" s="73">
        <f t="shared" si="71"/>
        <v>6500000</v>
      </c>
    </row>
    <row r="440" spans="1:22" s="80" customFormat="1" ht="30" customHeight="1" thickBot="1" x14ac:dyDescent="0.25">
      <c r="A440" s="77">
        <f t="shared" si="68"/>
        <v>267</v>
      </c>
      <c r="B440" s="76"/>
      <c r="C440" s="76">
        <v>4994241</v>
      </c>
      <c r="D440" s="74" t="s">
        <v>144</v>
      </c>
      <c r="E440" s="75" t="s">
        <v>30</v>
      </c>
      <c r="F440" s="15">
        <v>144</v>
      </c>
      <c r="G440" s="60" t="s">
        <v>27</v>
      </c>
      <c r="H440" s="39">
        <v>1800000</v>
      </c>
      <c r="I440" s="39">
        <v>1800000</v>
      </c>
      <c r="J440" s="39">
        <v>1800000</v>
      </c>
      <c r="K440" s="39">
        <v>1800000</v>
      </c>
      <c r="L440" s="39">
        <v>1800000</v>
      </c>
      <c r="M440" s="39">
        <v>1800000</v>
      </c>
      <c r="N440" s="39">
        <v>1800000</v>
      </c>
      <c r="O440" s="39">
        <v>1800000</v>
      </c>
      <c r="P440" s="39">
        <v>1800000</v>
      </c>
      <c r="Q440" s="39">
        <v>1800000</v>
      </c>
      <c r="R440" s="39">
        <v>1800000</v>
      </c>
      <c r="S440" s="39">
        <v>1800000</v>
      </c>
      <c r="T440" s="61">
        <f t="shared" si="69"/>
        <v>21600000</v>
      </c>
      <c r="U440" s="61">
        <f t="shared" si="70"/>
        <v>1800000</v>
      </c>
      <c r="V440" s="73">
        <f t="shared" si="71"/>
        <v>23400000</v>
      </c>
    </row>
    <row r="441" spans="1:22" s="80" customFormat="1" ht="30" customHeight="1" thickBot="1" x14ac:dyDescent="0.25">
      <c r="A441" s="77">
        <f t="shared" si="68"/>
        <v>268</v>
      </c>
      <c r="B441" s="76"/>
      <c r="C441" s="76">
        <v>2540471</v>
      </c>
      <c r="D441" s="74" t="s">
        <v>274</v>
      </c>
      <c r="E441" s="75" t="s">
        <v>30</v>
      </c>
      <c r="F441" s="15">
        <v>144</v>
      </c>
      <c r="G441" s="60" t="s">
        <v>27</v>
      </c>
      <c r="H441" s="39">
        <v>2000000</v>
      </c>
      <c r="I441" s="39">
        <v>2000000</v>
      </c>
      <c r="J441" s="39">
        <v>2000000</v>
      </c>
      <c r="K441" s="39">
        <v>2000000</v>
      </c>
      <c r="L441" s="39">
        <v>2000000</v>
      </c>
      <c r="M441" s="39">
        <v>2000000</v>
      </c>
      <c r="N441" s="39">
        <v>2000000</v>
      </c>
      <c r="O441" s="39">
        <v>2000000</v>
      </c>
      <c r="P441" s="39">
        <v>2000000</v>
      </c>
      <c r="Q441" s="39">
        <v>2000000</v>
      </c>
      <c r="R441" s="39">
        <v>2000000</v>
      </c>
      <c r="S441" s="39">
        <v>2000000</v>
      </c>
      <c r="T441" s="61">
        <f t="shared" si="69"/>
        <v>24000000</v>
      </c>
      <c r="U441" s="61">
        <f t="shared" si="70"/>
        <v>2000000</v>
      </c>
      <c r="V441" s="73">
        <f t="shared" si="71"/>
        <v>26000000</v>
      </c>
    </row>
    <row r="442" spans="1:22" s="80" customFormat="1" ht="30" customHeight="1" thickBot="1" x14ac:dyDescent="0.25">
      <c r="A442" s="77">
        <f t="shared" si="68"/>
        <v>269</v>
      </c>
      <c r="B442" s="76"/>
      <c r="C442" s="76">
        <v>3205710</v>
      </c>
      <c r="D442" s="74" t="s">
        <v>378</v>
      </c>
      <c r="E442" s="75" t="s">
        <v>30</v>
      </c>
      <c r="F442" s="15">
        <v>144</v>
      </c>
      <c r="G442" s="60" t="s">
        <v>27</v>
      </c>
      <c r="H442" s="39">
        <v>1500000</v>
      </c>
      <c r="I442" s="39">
        <v>1500000</v>
      </c>
      <c r="J442" s="39">
        <v>1500000</v>
      </c>
      <c r="K442" s="39">
        <v>1500000</v>
      </c>
      <c r="L442" s="39">
        <v>1500000</v>
      </c>
      <c r="M442" s="39">
        <v>1500000</v>
      </c>
      <c r="N442" s="39">
        <v>1500000</v>
      </c>
      <c r="O442" s="39">
        <v>1500000</v>
      </c>
      <c r="P442" s="39">
        <v>1500000</v>
      </c>
      <c r="Q442" s="39">
        <v>1500000</v>
      </c>
      <c r="R442" s="39">
        <v>1500000</v>
      </c>
      <c r="S442" s="39">
        <v>1500000</v>
      </c>
      <c r="T442" s="61">
        <f t="shared" si="69"/>
        <v>18000000</v>
      </c>
      <c r="U442" s="61">
        <f t="shared" si="70"/>
        <v>1500000</v>
      </c>
      <c r="V442" s="73">
        <f t="shared" si="71"/>
        <v>19500000</v>
      </c>
    </row>
    <row r="443" spans="1:22" s="80" customFormat="1" ht="30" customHeight="1" thickBot="1" x14ac:dyDescent="0.25">
      <c r="A443" s="77">
        <f t="shared" si="68"/>
        <v>270</v>
      </c>
      <c r="B443" s="76"/>
      <c r="C443" s="76">
        <v>3670110</v>
      </c>
      <c r="D443" s="74" t="s">
        <v>379</v>
      </c>
      <c r="E443" s="75" t="s">
        <v>30</v>
      </c>
      <c r="F443" s="15">
        <v>144</v>
      </c>
      <c r="G443" s="60" t="s">
        <v>27</v>
      </c>
      <c r="H443" s="39">
        <v>2200000</v>
      </c>
      <c r="I443" s="39">
        <v>2200000</v>
      </c>
      <c r="J443" s="39">
        <v>2200000</v>
      </c>
      <c r="K443" s="39">
        <v>2200000</v>
      </c>
      <c r="L443" s="39">
        <v>2200000</v>
      </c>
      <c r="M443" s="39">
        <v>2200000</v>
      </c>
      <c r="N443" s="39">
        <v>2200000</v>
      </c>
      <c r="O443" s="39">
        <v>2200000</v>
      </c>
      <c r="P443" s="39">
        <v>2200000</v>
      </c>
      <c r="Q443" s="39">
        <v>2200000</v>
      </c>
      <c r="R443" s="39">
        <v>0</v>
      </c>
      <c r="S443" s="39">
        <v>0</v>
      </c>
      <c r="T443" s="61">
        <f t="shared" si="69"/>
        <v>22000000</v>
      </c>
      <c r="U443" s="61">
        <f t="shared" si="70"/>
        <v>1833333.3333333333</v>
      </c>
      <c r="V443" s="73">
        <f t="shared" si="71"/>
        <v>23833333.333333332</v>
      </c>
    </row>
    <row r="444" spans="1:22" s="80" customFormat="1" ht="30" customHeight="1" thickBot="1" x14ac:dyDescent="0.25">
      <c r="A444" s="77">
        <f t="shared" si="68"/>
        <v>271</v>
      </c>
      <c r="B444" s="76"/>
      <c r="C444" s="76">
        <v>6554985</v>
      </c>
      <c r="D444" s="74" t="s">
        <v>389</v>
      </c>
      <c r="E444" s="75" t="s">
        <v>30</v>
      </c>
      <c r="F444" s="15">
        <v>144</v>
      </c>
      <c r="G444" s="60" t="s">
        <v>27</v>
      </c>
      <c r="H444" s="39">
        <v>0</v>
      </c>
      <c r="I444" s="39">
        <v>1800000</v>
      </c>
      <c r="J444" s="39">
        <v>1800000</v>
      </c>
      <c r="K444" s="39">
        <v>1800000</v>
      </c>
      <c r="L444" s="39">
        <v>1800000</v>
      </c>
      <c r="M444" s="39">
        <v>1800000</v>
      </c>
      <c r="N444" s="39">
        <v>1800000</v>
      </c>
      <c r="O444" s="39">
        <v>0</v>
      </c>
      <c r="P444" s="39">
        <v>0</v>
      </c>
      <c r="Q444" s="39">
        <v>0</v>
      </c>
      <c r="R444" s="39">
        <v>0</v>
      </c>
      <c r="S444" s="39">
        <v>0</v>
      </c>
      <c r="T444" s="61">
        <f t="shared" si="69"/>
        <v>10800000</v>
      </c>
      <c r="U444" s="61">
        <f t="shared" si="70"/>
        <v>900000</v>
      </c>
      <c r="V444" s="73">
        <f t="shared" si="71"/>
        <v>11700000</v>
      </c>
    </row>
    <row r="445" spans="1:22" s="80" customFormat="1" ht="30" customHeight="1" thickBot="1" x14ac:dyDescent="0.25">
      <c r="A445" s="77">
        <f t="shared" si="68"/>
        <v>272</v>
      </c>
      <c r="B445" s="76"/>
      <c r="C445" s="76">
        <v>5674158</v>
      </c>
      <c r="D445" s="74" t="s">
        <v>390</v>
      </c>
      <c r="E445" s="75" t="s">
        <v>30</v>
      </c>
      <c r="F445" s="15">
        <v>144</v>
      </c>
      <c r="G445" s="60" t="s">
        <v>27</v>
      </c>
      <c r="H445" s="37">
        <v>0</v>
      </c>
      <c r="I445" s="37">
        <v>1800000</v>
      </c>
      <c r="J445" s="37">
        <v>1800000</v>
      </c>
      <c r="K445" s="37">
        <v>1800000</v>
      </c>
      <c r="L445" s="37">
        <v>1800000</v>
      </c>
      <c r="M445" s="37">
        <v>1800000</v>
      </c>
      <c r="N445" s="37">
        <v>1800000</v>
      </c>
      <c r="O445" s="37">
        <v>1800000</v>
      </c>
      <c r="P445" s="37">
        <v>1800000</v>
      </c>
      <c r="Q445" s="37">
        <v>1800000</v>
      </c>
      <c r="R445" s="37">
        <v>1800000</v>
      </c>
      <c r="S445" s="37">
        <v>1800000</v>
      </c>
      <c r="T445" s="61">
        <f t="shared" ref="T445:T452" si="72">SUM(H445:S445)</f>
        <v>19800000</v>
      </c>
      <c r="U445" s="61">
        <f t="shared" ref="U445:U452" si="73">T445/12</f>
        <v>1650000</v>
      </c>
      <c r="V445" s="73">
        <f t="shared" ref="V445:V452" si="74">SUM(T445:U445)</f>
        <v>21450000</v>
      </c>
    </row>
    <row r="446" spans="1:22" s="80" customFormat="1" ht="30" customHeight="1" thickBot="1" x14ac:dyDescent="0.25">
      <c r="A446" s="77">
        <f t="shared" si="68"/>
        <v>273</v>
      </c>
      <c r="B446" s="76"/>
      <c r="C446" s="76">
        <v>4637930</v>
      </c>
      <c r="D446" s="74" t="s">
        <v>273</v>
      </c>
      <c r="E446" s="75" t="s">
        <v>30</v>
      </c>
      <c r="F446" s="15">
        <v>144</v>
      </c>
      <c r="G446" s="60" t="s">
        <v>27</v>
      </c>
      <c r="H446" s="37">
        <v>0</v>
      </c>
      <c r="I446" s="37">
        <v>1800000</v>
      </c>
      <c r="J446" s="37">
        <v>1800000</v>
      </c>
      <c r="K446" s="37">
        <v>1800000</v>
      </c>
      <c r="L446" s="37">
        <v>1800000</v>
      </c>
      <c r="M446" s="37">
        <v>1800000</v>
      </c>
      <c r="N446" s="37">
        <v>1800000</v>
      </c>
      <c r="O446" s="37">
        <v>1800000</v>
      </c>
      <c r="P446" s="37">
        <v>1800000</v>
      </c>
      <c r="Q446" s="37">
        <v>1800000</v>
      </c>
      <c r="R446" s="37">
        <v>1800000</v>
      </c>
      <c r="S446" s="37">
        <v>1800000</v>
      </c>
      <c r="T446" s="61">
        <f t="shared" si="72"/>
        <v>19800000</v>
      </c>
      <c r="U446" s="61">
        <f t="shared" si="73"/>
        <v>1650000</v>
      </c>
      <c r="V446" s="73">
        <f t="shared" si="74"/>
        <v>21450000</v>
      </c>
    </row>
    <row r="447" spans="1:22" s="80" customFormat="1" ht="30" customHeight="1" thickBot="1" x14ac:dyDescent="0.25">
      <c r="A447" s="77">
        <f t="shared" si="68"/>
        <v>274</v>
      </c>
      <c r="B447" s="76"/>
      <c r="C447" s="76">
        <v>5130682</v>
      </c>
      <c r="D447" s="74" t="s">
        <v>391</v>
      </c>
      <c r="E447" s="75" t="s">
        <v>30</v>
      </c>
      <c r="F447" s="15">
        <v>144</v>
      </c>
      <c r="G447" s="60" t="s">
        <v>27</v>
      </c>
      <c r="H447" s="37">
        <v>0</v>
      </c>
      <c r="I447" s="37">
        <v>2000000</v>
      </c>
      <c r="J447" s="37">
        <v>2000000</v>
      </c>
      <c r="K447" s="37">
        <v>2000000</v>
      </c>
      <c r="L447" s="37">
        <v>2000000</v>
      </c>
      <c r="M447" s="37">
        <v>2000000</v>
      </c>
      <c r="N447" s="37">
        <v>2000000</v>
      </c>
      <c r="O447" s="37">
        <v>2000000</v>
      </c>
      <c r="P447" s="37">
        <v>2000000</v>
      </c>
      <c r="Q447" s="37">
        <v>2000000</v>
      </c>
      <c r="R447" s="37">
        <v>0</v>
      </c>
      <c r="S447" s="37">
        <v>0</v>
      </c>
      <c r="T447" s="61">
        <f t="shared" si="72"/>
        <v>18000000</v>
      </c>
      <c r="U447" s="61">
        <f t="shared" si="73"/>
        <v>1500000</v>
      </c>
      <c r="V447" s="73">
        <f t="shared" si="74"/>
        <v>19500000</v>
      </c>
    </row>
    <row r="448" spans="1:22" s="80" customFormat="1" ht="30" customHeight="1" thickBot="1" x14ac:dyDescent="0.25">
      <c r="A448" s="77">
        <f t="shared" si="68"/>
        <v>275</v>
      </c>
      <c r="B448" s="76"/>
      <c r="C448" s="76">
        <v>7018818</v>
      </c>
      <c r="D448" s="74" t="s">
        <v>392</v>
      </c>
      <c r="E448" s="75" t="s">
        <v>30</v>
      </c>
      <c r="F448" s="15">
        <v>144</v>
      </c>
      <c r="G448" s="60" t="s">
        <v>27</v>
      </c>
      <c r="H448" s="37">
        <v>0</v>
      </c>
      <c r="I448" s="37">
        <v>2200000</v>
      </c>
      <c r="J448" s="37">
        <v>2200000</v>
      </c>
      <c r="K448" s="37">
        <v>2200000</v>
      </c>
      <c r="L448" s="37">
        <v>2200000</v>
      </c>
      <c r="M448" s="37">
        <v>2200000</v>
      </c>
      <c r="N448" s="37">
        <v>2200000</v>
      </c>
      <c r="O448" s="37">
        <v>2200000</v>
      </c>
      <c r="P448" s="37">
        <v>2200000</v>
      </c>
      <c r="Q448" s="37">
        <v>2200000</v>
      </c>
      <c r="R448" s="37">
        <v>2200000</v>
      </c>
      <c r="S448" s="37">
        <v>2200000</v>
      </c>
      <c r="T448" s="61">
        <f t="shared" ref="T448:T449" si="75">SUM(H448:S448)</f>
        <v>24200000</v>
      </c>
      <c r="U448" s="61">
        <f t="shared" ref="U448:U449" si="76">T448/12</f>
        <v>2016666.6666666667</v>
      </c>
      <c r="V448" s="73">
        <f t="shared" ref="V448:V449" si="77">SUM(T448:U448)</f>
        <v>26216666.666666668</v>
      </c>
    </row>
    <row r="449" spans="1:22" s="80" customFormat="1" ht="30" customHeight="1" thickBot="1" x14ac:dyDescent="0.25">
      <c r="A449" s="77">
        <f t="shared" si="68"/>
        <v>276</v>
      </c>
      <c r="B449" s="76"/>
      <c r="C449" s="76">
        <v>5885883</v>
      </c>
      <c r="D449" s="74" t="s">
        <v>395</v>
      </c>
      <c r="E449" s="75" t="s">
        <v>30</v>
      </c>
      <c r="F449" s="15">
        <v>144</v>
      </c>
      <c r="G449" s="60" t="s">
        <v>27</v>
      </c>
      <c r="H449" s="37">
        <v>0</v>
      </c>
      <c r="I449" s="37">
        <v>0</v>
      </c>
      <c r="J449" s="37">
        <v>700000</v>
      </c>
      <c r="K449" s="37">
        <v>1000000</v>
      </c>
      <c r="L449" s="37">
        <v>1000000</v>
      </c>
      <c r="M449" s="37">
        <v>1000000</v>
      </c>
      <c r="N449" s="37">
        <v>0</v>
      </c>
      <c r="O449" s="37">
        <v>0</v>
      </c>
      <c r="P449" s="37">
        <v>0</v>
      </c>
      <c r="Q449" s="37">
        <v>0</v>
      </c>
      <c r="R449" s="37">
        <v>0</v>
      </c>
      <c r="S449" s="37">
        <v>0</v>
      </c>
      <c r="T449" s="61">
        <f t="shared" si="75"/>
        <v>3700000</v>
      </c>
      <c r="U449" s="61">
        <f t="shared" si="76"/>
        <v>308333.33333333331</v>
      </c>
      <c r="V449" s="73">
        <f t="shared" si="77"/>
        <v>4008333.3333333335</v>
      </c>
    </row>
    <row r="450" spans="1:22" s="80" customFormat="1" ht="30" customHeight="1" thickBot="1" x14ac:dyDescent="0.25">
      <c r="A450" s="77">
        <f t="shared" si="68"/>
        <v>277</v>
      </c>
      <c r="B450" s="76"/>
      <c r="C450" s="76">
        <v>6042703</v>
      </c>
      <c r="D450" s="74" t="s">
        <v>396</v>
      </c>
      <c r="E450" s="75" t="s">
        <v>30</v>
      </c>
      <c r="F450" s="15">
        <v>144</v>
      </c>
      <c r="G450" s="60" t="s">
        <v>27</v>
      </c>
      <c r="H450" s="37">
        <v>0</v>
      </c>
      <c r="I450" s="37">
        <v>0</v>
      </c>
      <c r="J450" s="37">
        <v>1500000</v>
      </c>
      <c r="K450" s="37">
        <v>1500000</v>
      </c>
      <c r="L450" s="37">
        <v>1500000</v>
      </c>
      <c r="M450" s="37">
        <v>1500000</v>
      </c>
      <c r="N450" s="37">
        <v>1500000</v>
      </c>
      <c r="O450" s="37">
        <v>1500000</v>
      </c>
      <c r="P450" s="37">
        <v>1500000</v>
      </c>
      <c r="Q450" s="37">
        <v>0</v>
      </c>
      <c r="R450" s="37">
        <v>0</v>
      </c>
      <c r="S450" s="37">
        <v>0</v>
      </c>
      <c r="T450" s="61">
        <f t="shared" ref="T450:T451" si="78">SUM(H450:S450)</f>
        <v>10500000</v>
      </c>
      <c r="U450" s="61">
        <f t="shared" ref="U450:U451" si="79">T450/12</f>
        <v>875000</v>
      </c>
      <c r="V450" s="73">
        <f t="shared" ref="V450:V451" si="80">SUM(T450:U450)</f>
        <v>11375000</v>
      </c>
    </row>
    <row r="451" spans="1:22" s="80" customFormat="1" ht="30" customHeight="1" thickBot="1" x14ac:dyDescent="0.25">
      <c r="A451" s="77">
        <f t="shared" si="68"/>
        <v>278</v>
      </c>
      <c r="B451" s="76"/>
      <c r="C451" s="76">
        <v>5671275</v>
      </c>
      <c r="D451" s="74" t="s">
        <v>397</v>
      </c>
      <c r="E451" s="75" t="s">
        <v>30</v>
      </c>
      <c r="F451" s="15">
        <v>144</v>
      </c>
      <c r="G451" s="60" t="s">
        <v>27</v>
      </c>
      <c r="H451" s="37">
        <v>0</v>
      </c>
      <c r="I451" s="37">
        <v>0</v>
      </c>
      <c r="J451" s="37">
        <v>0</v>
      </c>
      <c r="K451" s="37">
        <v>1000000</v>
      </c>
      <c r="L451" s="37">
        <v>0</v>
      </c>
      <c r="M451" s="37">
        <v>0</v>
      </c>
      <c r="N451" s="37">
        <v>0</v>
      </c>
      <c r="O451" s="37">
        <v>0</v>
      </c>
      <c r="P451" s="37">
        <v>0</v>
      </c>
      <c r="Q451" s="37">
        <v>0</v>
      </c>
      <c r="R451" s="37">
        <v>0</v>
      </c>
      <c r="S451" s="37">
        <v>0</v>
      </c>
      <c r="T451" s="61">
        <f t="shared" si="78"/>
        <v>1000000</v>
      </c>
      <c r="U451" s="61">
        <f t="shared" si="79"/>
        <v>83333.333333333328</v>
      </c>
      <c r="V451" s="73">
        <f t="shared" si="80"/>
        <v>1083333.3333333333</v>
      </c>
    </row>
    <row r="452" spans="1:22" s="80" customFormat="1" ht="30" customHeight="1" thickBot="1" x14ac:dyDescent="0.25">
      <c r="A452" s="77">
        <f t="shared" si="68"/>
        <v>279</v>
      </c>
      <c r="B452" s="76"/>
      <c r="C452" s="76">
        <v>4548673</v>
      </c>
      <c r="D452" s="74" t="s">
        <v>400</v>
      </c>
      <c r="E452" s="75" t="s">
        <v>30</v>
      </c>
      <c r="F452" s="15">
        <v>144</v>
      </c>
      <c r="G452" s="60" t="s">
        <v>27</v>
      </c>
      <c r="H452" s="37">
        <v>0</v>
      </c>
      <c r="I452" s="37">
        <v>0</v>
      </c>
      <c r="J452" s="37">
        <v>0</v>
      </c>
      <c r="K452" s="37">
        <v>0</v>
      </c>
      <c r="L452" s="37">
        <v>0</v>
      </c>
      <c r="M452" s="37">
        <v>0</v>
      </c>
      <c r="N452" s="37">
        <v>0</v>
      </c>
      <c r="O452" s="37">
        <v>1800000</v>
      </c>
      <c r="P452" s="37">
        <v>1800000</v>
      </c>
      <c r="Q452" s="37">
        <v>1800000</v>
      </c>
      <c r="R452" s="37">
        <v>1800000</v>
      </c>
      <c r="S452" s="37">
        <v>1800000</v>
      </c>
      <c r="T452" s="61">
        <f t="shared" si="72"/>
        <v>9000000</v>
      </c>
      <c r="U452" s="61">
        <f t="shared" si="73"/>
        <v>750000</v>
      </c>
      <c r="V452" s="73">
        <f t="shared" si="74"/>
        <v>9750000</v>
      </c>
    </row>
    <row r="453" spans="1:22" s="80" customFormat="1" ht="30" customHeight="1" x14ac:dyDescent="0.3">
      <c r="A453" s="106" t="s">
        <v>16</v>
      </c>
      <c r="B453" s="107"/>
      <c r="C453" s="107"/>
      <c r="D453" s="108"/>
      <c r="E453" s="78"/>
      <c r="F453" s="78"/>
      <c r="G453" s="78"/>
      <c r="H453" s="79">
        <f t="shared" ref="H453:V453" si="81">SUM(H8:H309)</f>
        <v>622814048</v>
      </c>
      <c r="I453" s="79">
        <f t="shared" si="81"/>
        <v>626314048</v>
      </c>
      <c r="J453" s="79">
        <f t="shared" si="81"/>
        <v>626314048</v>
      </c>
      <c r="K453" s="79">
        <f t="shared" si="81"/>
        <v>627244648</v>
      </c>
      <c r="L453" s="79">
        <f t="shared" si="81"/>
        <v>629644648</v>
      </c>
      <c r="M453" s="79">
        <f t="shared" si="81"/>
        <v>629644648</v>
      </c>
      <c r="N453" s="79">
        <f t="shared" si="81"/>
        <v>618644648</v>
      </c>
      <c r="O453" s="79">
        <f t="shared" si="81"/>
        <v>615644648</v>
      </c>
      <c r="P453" s="79">
        <f t="shared" si="81"/>
        <v>621944648</v>
      </c>
      <c r="Q453" s="79">
        <f t="shared" si="81"/>
        <v>621944648</v>
      </c>
      <c r="R453" s="79">
        <f t="shared" si="81"/>
        <v>361356736</v>
      </c>
      <c r="S453" s="79">
        <f t="shared" si="81"/>
        <v>331275748</v>
      </c>
      <c r="T453" s="79">
        <f t="shared" si="81"/>
        <v>6924787164</v>
      </c>
      <c r="U453" s="79">
        <f t="shared" si="81"/>
        <v>483065597.00000006</v>
      </c>
      <c r="V453" s="79">
        <f t="shared" si="81"/>
        <v>7407852761.000001</v>
      </c>
    </row>
    <row r="454" spans="1:22" s="62" customFormat="1" ht="16.5" x14ac:dyDescent="0.3">
      <c r="A454" s="81"/>
      <c r="B454" s="81"/>
      <c r="C454" s="82"/>
      <c r="D454" s="83"/>
      <c r="E454" s="83"/>
      <c r="F454" s="84"/>
      <c r="G454" s="83"/>
      <c r="H454" s="85"/>
      <c r="I454" s="86"/>
      <c r="J454" s="86"/>
      <c r="K454" s="86"/>
      <c r="L454" s="86"/>
      <c r="M454" s="87"/>
      <c r="N454" s="87"/>
      <c r="O454" s="87"/>
      <c r="P454" s="87"/>
      <c r="Q454" s="87"/>
      <c r="R454" s="87"/>
      <c r="S454" s="87"/>
      <c r="T454" s="87"/>
      <c r="U454" s="87"/>
      <c r="V454" s="87"/>
    </row>
    <row r="455" spans="1:22" s="62" customFormat="1" ht="16.5" x14ac:dyDescent="0.3">
      <c r="A455" s="81"/>
      <c r="B455" s="81"/>
      <c r="C455" s="88"/>
      <c r="D455" s="84"/>
      <c r="E455" s="84"/>
      <c r="F455" s="89"/>
      <c r="G455" s="84"/>
      <c r="H455" s="90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>
        <f>+T453+U453</f>
        <v>7407852761</v>
      </c>
      <c r="U455" s="87">
        <f>+V453-T455</f>
        <v>0</v>
      </c>
      <c r="V455" s="87"/>
    </row>
    <row r="456" spans="1:22" s="62" customFormat="1" x14ac:dyDescent="0.2">
      <c r="D456" s="89"/>
      <c r="E456" s="89"/>
      <c r="F456" s="89"/>
      <c r="G456" s="89"/>
      <c r="H456" s="91"/>
    </row>
    <row r="457" spans="1:22" s="62" customFormat="1" x14ac:dyDescent="0.2">
      <c r="D457" s="89"/>
      <c r="E457" s="89"/>
      <c r="F457" s="89"/>
      <c r="G457" s="89"/>
      <c r="H457" s="91"/>
    </row>
    <row r="458" spans="1:22" s="62" customFormat="1" x14ac:dyDescent="0.2">
      <c r="D458" s="89"/>
      <c r="E458" s="89"/>
      <c r="F458" s="89"/>
      <c r="G458" s="89"/>
      <c r="H458" s="91"/>
    </row>
    <row r="459" spans="1:22" s="62" customFormat="1" x14ac:dyDescent="0.2">
      <c r="D459" s="89"/>
      <c r="E459" s="89"/>
      <c r="F459" s="89"/>
      <c r="G459" s="89"/>
      <c r="H459" s="91"/>
    </row>
    <row r="460" spans="1:22" s="62" customFormat="1" x14ac:dyDescent="0.2">
      <c r="D460" s="89"/>
      <c r="E460" s="89"/>
      <c r="F460" s="89"/>
      <c r="G460" s="89"/>
      <c r="H460" s="91"/>
    </row>
    <row r="461" spans="1:22" s="62" customFormat="1" x14ac:dyDescent="0.2">
      <c r="D461" s="89"/>
      <c r="E461" s="89"/>
      <c r="F461" s="89"/>
      <c r="G461" s="89"/>
      <c r="H461" s="91"/>
    </row>
    <row r="462" spans="1:22" s="62" customFormat="1" x14ac:dyDescent="0.2">
      <c r="D462" s="89"/>
      <c r="E462" s="89"/>
      <c r="F462" s="89"/>
      <c r="G462" s="89"/>
      <c r="H462" s="91"/>
    </row>
    <row r="463" spans="1:22" s="62" customFormat="1" x14ac:dyDescent="0.2">
      <c r="D463" s="89"/>
      <c r="E463" s="89"/>
      <c r="F463" s="89"/>
      <c r="G463" s="89"/>
      <c r="H463" s="91"/>
    </row>
    <row r="464" spans="1:22" s="62" customFormat="1" x14ac:dyDescent="0.2">
      <c r="D464" s="89"/>
      <c r="E464" s="89"/>
      <c r="F464" s="89"/>
      <c r="G464" s="89"/>
      <c r="H464" s="91"/>
    </row>
    <row r="465" spans="4:8" s="62" customFormat="1" x14ac:dyDescent="0.2">
      <c r="D465" s="89"/>
      <c r="E465" s="89"/>
      <c r="F465" s="89"/>
      <c r="G465" s="89"/>
      <c r="H465" s="91"/>
    </row>
    <row r="466" spans="4:8" s="62" customFormat="1" x14ac:dyDescent="0.2">
      <c r="D466" s="89"/>
      <c r="E466" s="89"/>
      <c r="F466" s="89"/>
      <c r="G466" s="89"/>
      <c r="H466" s="91"/>
    </row>
    <row r="467" spans="4:8" s="62" customFormat="1" x14ac:dyDescent="0.2">
      <c r="D467" s="89"/>
      <c r="E467" s="89"/>
      <c r="F467" s="89"/>
      <c r="G467" s="89"/>
      <c r="H467" s="91"/>
    </row>
    <row r="468" spans="4:8" s="62" customFormat="1" x14ac:dyDescent="0.2">
      <c r="D468" s="89"/>
      <c r="E468" s="89"/>
      <c r="F468" s="89"/>
      <c r="G468" s="89"/>
      <c r="H468" s="91"/>
    </row>
    <row r="469" spans="4:8" s="62" customFormat="1" x14ac:dyDescent="0.2">
      <c r="D469" s="89"/>
      <c r="E469" s="89"/>
      <c r="F469" s="89"/>
      <c r="G469" s="89"/>
      <c r="H469" s="91"/>
    </row>
    <row r="470" spans="4:8" s="62" customFormat="1" x14ac:dyDescent="0.2">
      <c r="D470" s="89"/>
      <c r="E470" s="89"/>
      <c r="F470" s="89"/>
      <c r="G470" s="89"/>
      <c r="H470" s="91"/>
    </row>
    <row r="471" spans="4:8" s="62" customFormat="1" x14ac:dyDescent="0.2">
      <c r="D471" s="89"/>
      <c r="E471" s="89"/>
      <c r="F471" s="89"/>
      <c r="G471" s="89"/>
      <c r="H471" s="91"/>
    </row>
    <row r="472" spans="4:8" s="62" customFormat="1" x14ac:dyDescent="0.2">
      <c r="D472" s="89"/>
      <c r="E472" s="89"/>
      <c r="F472" s="89"/>
      <c r="G472" s="89"/>
      <c r="H472" s="91"/>
    </row>
    <row r="473" spans="4:8" s="62" customFormat="1" x14ac:dyDescent="0.2">
      <c r="D473" s="89"/>
      <c r="E473" s="89"/>
      <c r="F473" s="89"/>
      <c r="G473" s="89"/>
      <c r="H473" s="91"/>
    </row>
    <row r="474" spans="4:8" s="62" customFormat="1" x14ac:dyDescent="0.2">
      <c r="D474" s="89"/>
      <c r="E474" s="89"/>
      <c r="F474" s="89"/>
      <c r="G474" s="89"/>
      <c r="H474" s="91"/>
    </row>
    <row r="475" spans="4:8" s="62" customFormat="1" x14ac:dyDescent="0.2">
      <c r="D475" s="89"/>
      <c r="E475" s="89"/>
      <c r="F475" s="89"/>
      <c r="G475" s="89"/>
      <c r="H475" s="91"/>
    </row>
    <row r="476" spans="4:8" s="62" customFormat="1" x14ac:dyDescent="0.2">
      <c r="D476" s="89"/>
      <c r="E476" s="89"/>
      <c r="F476" s="89"/>
      <c r="G476" s="89"/>
      <c r="H476" s="91"/>
    </row>
    <row r="477" spans="4:8" s="62" customFormat="1" x14ac:dyDescent="0.2">
      <c r="D477" s="89"/>
      <c r="E477" s="89"/>
      <c r="F477" s="89"/>
      <c r="G477" s="89"/>
      <c r="H477" s="91"/>
    </row>
    <row r="478" spans="4:8" s="62" customFormat="1" x14ac:dyDescent="0.2">
      <c r="D478" s="89"/>
      <c r="E478" s="89"/>
      <c r="F478" s="89"/>
      <c r="G478" s="89"/>
      <c r="H478" s="91"/>
    </row>
    <row r="479" spans="4:8" s="62" customFormat="1" x14ac:dyDescent="0.2">
      <c r="D479" s="89"/>
      <c r="E479" s="89"/>
      <c r="F479" s="89"/>
      <c r="G479" s="89"/>
      <c r="H479" s="91"/>
    </row>
    <row r="480" spans="4:8" s="62" customFormat="1" x14ac:dyDescent="0.2">
      <c r="D480" s="89"/>
      <c r="E480" s="89"/>
      <c r="F480" s="89"/>
      <c r="G480" s="89"/>
      <c r="H480" s="91"/>
    </row>
    <row r="481" spans="4:8" s="62" customFormat="1" x14ac:dyDescent="0.2">
      <c r="D481" s="89"/>
      <c r="E481" s="89"/>
      <c r="F481" s="89"/>
      <c r="G481" s="89"/>
      <c r="H481" s="91"/>
    </row>
    <row r="482" spans="4:8" s="62" customFormat="1" x14ac:dyDescent="0.2">
      <c r="D482" s="89"/>
      <c r="E482" s="89"/>
      <c r="F482" s="89"/>
      <c r="G482" s="89"/>
      <c r="H482" s="91"/>
    </row>
    <row r="483" spans="4:8" s="62" customFormat="1" x14ac:dyDescent="0.2">
      <c r="D483" s="89"/>
      <c r="E483" s="89"/>
      <c r="F483" s="89"/>
      <c r="G483" s="89"/>
      <c r="H483" s="91"/>
    </row>
    <row r="484" spans="4:8" s="62" customFormat="1" x14ac:dyDescent="0.2">
      <c r="D484" s="89"/>
      <c r="E484" s="89"/>
      <c r="F484" s="89"/>
      <c r="G484" s="89"/>
      <c r="H484" s="91"/>
    </row>
    <row r="485" spans="4:8" s="62" customFormat="1" x14ac:dyDescent="0.2">
      <c r="D485" s="89"/>
      <c r="E485" s="89"/>
      <c r="F485" s="89"/>
      <c r="G485" s="89"/>
      <c r="H485" s="91"/>
    </row>
    <row r="486" spans="4:8" s="62" customFormat="1" x14ac:dyDescent="0.2">
      <c r="D486" s="89"/>
      <c r="E486" s="89"/>
      <c r="F486" s="89"/>
      <c r="G486" s="89"/>
      <c r="H486" s="91"/>
    </row>
    <row r="487" spans="4:8" s="62" customFormat="1" x14ac:dyDescent="0.2">
      <c r="D487" s="89"/>
      <c r="E487" s="89"/>
      <c r="F487" s="89"/>
      <c r="G487" s="89"/>
      <c r="H487" s="91"/>
    </row>
    <row r="488" spans="4:8" s="62" customFormat="1" x14ac:dyDescent="0.2">
      <c r="D488" s="89"/>
      <c r="E488" s="89"/>
      <c r="F488" s="89"/>
      <c r="G488" s="89"/>
      <c r="H488" s="91"/>
    </row>
    <row r="489" spans="4:8" s="62" customFormat="1" x14ac:dyDescent="0.2">
      <c r="D489" s="89"/>
      <c r="E489" s="89"/>
      <c r="F489" s="89"/>
      <c r="G489" s="89"/>
      <c r="H489" s="91"/>
    </row>
    <row r="490" spans="4:8" s="62" customFormat="1" x14ac:dyDescent="0.2">
      <c r="D490" s="89"/>
      <c r="E490" s="89"/>
      <c r="F490" s="89"/>
      <c r="G490" s="89"/>
      <c r="H490" s="91"/>
    </row>
    <row r="491" spans="4:8" s="62" customFormat="1" x14ac:dyDescent="0.2">
      <c r="D491" s="89"/>
      <c r="E491" s="89"/>
      <c r="F491" s="89"/>
      <c r="G491" s="89"/>
      <c r="H491" s="91"/>
    </row>
    <row r="492" spans="4:8" s="62" customFormat="1" x14ac:dyDescent="0.2">
      <c r="D492" s="89"/>
      <c r="E492" s="89"/>
      <c r="F492" s="89"/>
      <c r="G492" s="89"/>
      <c r="H492" s="91"/>
    </row>
    <row r="493" spans="4:8" s="62" customFormat="1" x14ac:dyDescent="0.2">
      <c r="D493" s="89"/>
      <c r="E493" s="89"/>
      <c r="F493" s="89"/>
      <c r="G493" s="89"/>
      <c r="H493" s="91"/>
    </row>
    <row r="494" spans="4:8" s="62" customFormat="1" x14ac:dyDescent="0.2">
      <c r="D494" s="89"/>
      <c r="E494" s="89"/>
      <c r="F494" s="89"/>
      <c r="G494" s="89"/>
      <c r="H494" s="91"/>
    </row>
    <row r="495" spans="4:8" s="62" customFormat="1" x14ac:dyDescent="0.2">
      <c r="D495" s="89"/>
      <c r="E495" s="89"/>
      <c r="F495" s="89"/>
      <c r="G495" s="89"/>
      <c r="H495" s="91"/>
    </row>
    <row r="496" spans="4:8" s="62" customFormat="1" x14ac:dyDescent="0.2">
      <c r="D496" s="89"/>
      <c r="E496" s="89"/>
      <c r="F496" s="89"/>
      <c r="G496" s="89"/>
      <c r="H496" s="91"/>
    </row>
    <row r="497" spans="4:8" s="62" customFormat="1" x14ac:dyDescent="0.2">
      <c r="D497" s="89"/>
      <c r="E497" s="89"/>
      <c r="F497" s="89"/>
      <c r="G497" s="89"/>
      <c r="H497" s="91"/>
    </row>
    <row r="498" spans="4:8" s="62" customFormat="1" x14ac:dyDescent="0.2">
      <c r="D498" s="89"/>
      <c r="E498" s="89"/>
      <c r="F498" s="89"/>
      <c r="G498" s="89"/>
      <c r="H498" s="91"/>
    </row>
    <row r="499" spans="4:8" s="62" customFormat="1" x14ac:dyDescent="0.2">
      <c r="D499" s="89"/>
      <c r="E499" s="89"/>
      <c r="F499" s="89"/>
      <c r="G499" s="89"/>
      <c r="H499" s="91"/>
    </row>
    <row r="500" spans="4:8" s="62" customFormat="1" x14ac:dyDescent="0.2">
      <c r="D500" s="89"/>
      <c r="E500" s="89"/>
      <c r="F500" s="89"/>
      <c r="G500" s="89"/>
      <c r="H500" s="91"/>
    </row>
    <row r="501" spans="4:8" s="62" customFormat="1" x14ac:dyDescent="0.2">
      <c r="D501" s="89"/>
      <c r="E501" s="89"/>
      <c r="F501" s="89"/>
      <c r="G501" s="89"/>
      <c r="H501" s="91"/>
    </row>
    <row r="502" spans="4:8" s="62" customFormat="1" x14ac:dyDescent="0.2">
      <c r="D502" s="89"/>
      <c r="E502" s="89"/>
      <c r="F502" s="89"/>
      <c r="G502" s="89"/>
      <c r="H502" s="91"/>
    </row>
    <row r="503" spans="4:8" s="62" customFormat="1" x14ac:dyDescent="0.2">
      <c r="D503" s="89"/>
      <c r="E503" s="89"/>
      <c r="F503" s="89"/>
      <c r="G503" s="89"/>
      <c r="H503" s="91"/>
    </row>
    <row r="504" spans="4:8" s="62" customFormat="1" x14ac:dyDescent="0.2">
      <c r="D504" s="89"/>
      <c r="E504" s="89"/>
      <c r="F504" s="89"/>
      <c r="G504" s="89"/>
      <c r="H504" s="91"/>
    </row>
    <row r="505" spans="4:8" s="62" customFormat="1" x14ac:dyDescent="0.2">
      <c r="D505" s="89"/>
      <c r="E505" s="89"/>
      <c r="F505" s="89"/>
      <c r="G505" s="89"/>
      <c r="H505" s="91"/>
    </row>
    <row r="506" spans="4:8" s="62" customFormat="1" x14ac:dyDescent="0.2">
      <c r="D506" s="89"/>
      <c r="E506" s="89"/>
      <c r="F506" s="89"/>
      <c r="G506" s="89"/>
      <c r="H506" s="91"/>
    </row>
    <row r="507" spans="4:8" s="62" customFormat="1" x14ac:dyDescent="0.2">
      <c r="D507" s="89"/>
      <c r="E507" s="89"/>
      <c r="F507" s="89"/>
      <c r="G507" s="89"/>
      <c r="H507" s="91"/>
    </row>
    <row r="508" spans="4:8" s="62" customFormat="1" x14ac:dyDescent="0.2">
      <c r="D508" s="89"/>
      <c r="E508" s="89"/>
      <c r="F508" s="89"/>
      <c r="G508" s="89"/>
      <c r="H508" s="91"/>
    </row>
    <row r="509" spans="4:8" s="62" customFormat="1" x14ac:dyDescent="0.2">
      <c r="D509" s="89"/>
      <c r="E509" s="89"/>
      <c r="F509" s="89"/>
      <c r="G509" s="89"/>
      <c r="H509" s="91"/>
    </row>
    <row r="510" spans="4:8" s="62" customFormat="1" x14ac:dyDescent="0.2">
      <c r="D510" s="89"/>
      <c r="E510" s="89"/>
      <c r="F510" s="89"/>
      <c r="G510" s="89"/>
      <c r="H510" s="91"/>
    </row>
    <row r="511" spans="4:8" s="62" customFormat="1" x14ac:dyDescent="0.2">
      <c r="D511" s="89"/>
      <c r="E511" s="89"/>
      <c r="F511" s="89"/>
      <c r="G511" s="89"/>
      <c r="H511" s="91"/>
    </row>
    <row r="512" spans="4:8" s="62" customFormat="1" x14ac:dyDescent="0.2">
      <c r="D512" s="89"/>
      <c r="E512" s="89"/>
      <c r="F512" s="89"/>
      <c r="G512" s="89"/>
      <c r="H512" s="91"/>
    </row>
    <row r="513" spans="4:8" s="62" customFormat="1" x14ac:dyDescent="0.2">
      <c r="D513" s="89"/>
      <c r="E513" s="89"/>
      <c r="F513" s="89"/>
      <c r="G513" s="89"/>
      <c r="H513" s="91"/>
    </row>
    <row r="514" spans="4:8" s="62" customFormat="1" x14ac:dyDescent="0.2">
      <c r="D514" s="89"/>
      <c r="E514" s="89"/>
      <c r="F514" s="89"/>
      <c r="G514" s="89"/>
      <c r="H514" s="91"/>
    </row>
    <row r="515" spans="4:8" s="62" customFormat="1" x14ac:dyDescent="0.2">
      <c r="D515" s="89"/>
      <c r="E515" s="89"/>
      <c r="F515" s="89"/>
      <c r="G515" s="89"/>
      <c r="H515" s="91"/>
    </row>
    <row r="516" spans="4:8" s="62" customFormat="1" x14ac:dyDescent="0.2">
      <c r="D516" s="89"/>
      <c r="E516" s="89"/>
      <c r="F516" s="89"/>
      <c r="G516" s="89"/>
      <c r="H516" s="91"/>
    </row>
    <row r="517" spans="4:8" s="62" customFormat="1" x14ac:dyDescent="0.2">
      <c r="D517" s="89"/>
      <c r="E517" s="89"/>
      <c r="F517" s="89"/>
      <c r="G517" s="89"/>
      <c r="H517" s="91"/>
    </row>
    <row r="518" spans="4:8" s="62" customFormat="1" x14ac:dyDescent="0.2">
      <c r="D518" s="89"/>
      <c r="E518" s="89"/>
      <c r="F518" s="89"/>
      <c r="G518" s="89"/>
      <c r="H518" s="91"/>
    </row>
    <row r="519" spans="4:8" s="62" customFormat="1" x14ac:dyDescent="0.2">
      <c r="D519" s="89"/>
      <c r="E519" s="89"/>
      <c r="F519" s="89"/>
      <c r="G519" s="89"/>
      <c r="H519" s="91"/>
    </row>
    <row r="520" spans="4:8" s="62" customFormat="1" x14ac:dyDescent="0.2">
      <c r="D520" s="89"/>
      <c r="E520" s="89"/>
      <c r="F520" s="89"/>
      <c r="G520" s="89"/>
      <c r="H520" s="91"/>
    </row>
    <row r="521" spans="4:8" s="62" customFormat="1" x14ac:dyDescent="0.2">
      <c r="D521" s="89"/>
      <c r="E521" s="89"/>
      <c r="F521" s="89"/>
      <c r="G521" s="89"/>
      <c r="H521" s="91"/>
    </row>
    <row r="522" spans="4:8" s="62" customFormat="1" x14ac:dyDescent="0.2">
      <c r="D522" s="89"/>
      <c r="E522" s="89"/>
      <c r="F522" s="89"/>
      <c r="G522" s="89"/>
      <c r="H522" s="91"/>
    </row>
    <row r="523" spans="4:8" s="62" customFormat="1" x14ac:dyDescent="0.2">
      <c r="D523" s="89"/>
      <c r="E523" s="89"/>
      <c r="F523" s="89"/>
      <c r="G523" s="89"/>
      <c r="H523" s="91"/>
    </row>
    <row r="524" spans="4:8" s="62" customFormat="1" x14ac:dyDescent="0.2">
      <c r="D524" s="89"/>
      <c r="E524" s="89"/>
      <c r="F524" s="89"/>
      <c r="G524" s="89"/>
      <c r="H524" s="91"/>
    </row>
    <row r="525" spans="4:8" s="62" customFormat="1" x14ac:dyDescent="0.2">
      <c r="D525" s="89"/>
      <c r="E525" s="89"/>
      <c r="F525" s="89"/>
      <c r="G525" s="89"/>
      <c r="H525" s="91"/>
    </row>
    <row r="526" spans="4:8" s="62" customFormat="1" x14ac:dyDescent="0.2">
      <c r="D526" s="89"/>
      <c r="E526" s="89"/>
      <c r="F526" s="89"/>
      <c r="G526" s="89"/>
      <c r="H526" s="91"/>
    </row>
    <row r="527" spans="4:8" s="62" customFormat="1" x14ac:dyDescent="0.2">
      <c r="D527" s="89"/>
      <c r="E527" s="89"/>
      <c r="F527" s="89"/>
      <c r="G527" s="89"/>
      <c r="H527" s="91"/>
    </row>
    <row r="528" spans="4:8" s="62" customFormat="1" x14ac:dyDescent="0.2">
      <c r="D528" s="89"/>
      <c r="E528" s="89"/>
      <c r="F528" s="89"/>
      <c r="G528" s="89"/>
      <c r="H528" s="91"/>
    </row>
    <row r="529" spans="4:8" s="62" customFormat="1" x14ac:dyDescent="0.2">
      <c r="D529" s="89"/>
      <c r="E529" s="89"/>
      <c r="F529" s="89"/>
      <c r="G529" s="89"/>
      <c r="H529" s="91"/>
    </row>
    <row r="530" spans="4:8" s="62" customFormat="1" x14ac:dyDescent="0.2">
      <c r="D530" s="89"/>
      <c r="E530" s="89"/>
      <c r="F530" s="89"/>
      <c r="G530" s="89"/>
      <c r="H530" s="91"/>
    </row>
    <row r="531" spans="4:8" s="62" customFormat="1" x14ac:dyDescent="0.2">
      <c r="D531" s="89"/>
      <c r="E531" s="89"/>
      <c r="F531" s="89"/>
      <c r="G531" s="89"/>
      <c r="H531" s="91"/>
    </row>
    <row r="532" spans="4:8" s="62" customFormat="1" x14ac:dyDescent="0.2">
      <c r="D532" s="89"/>
      <c r="E532" s="89"/>
      <c r="F532" s="89"/>
      <c r="G532" s="89"/>
      <c r="H532" s="91"/>
    </row>
    <row r="533" spans="4:8" s="62" customFormat="1" x14ac:dyDescent="0.2">
      <c r="D533" s="89"/>
      <c r="E533" s="89"/>
      <c r="F533" s="89"/>
      <c r="G533" s="89"/>
      <c r="H533" s="91"/>
    </row>
    <row r="534" spans="4:8" s="62" customFormat="1" x14ac:dyDescent="0.2">
      <c r="D534" s="89"/>
      <c r="E534" s="89"/>
      <c r="F534" s="89"/>
      <c r="G534" s="89"/>
      <c r="H534" s="91"/>
    </row>
    <row r="535" spans="4:8" s="62" customFormat="1" x14ac:dyDescent="0.2">
      <c r="D535" s="89"/>
      <c r="E535" s="89"/>
      <c r="F535" s="89"/>
      <c r="G535" s="89"/>
      <c r="H535" s="91"/>
    </row>
    <row r="536" spans="4:8" s="62" customFormat="1" x14ac:dyDescent="0.2">
      <c r="D536" s="89"/>
      <c r="E536" s="89"/>
      <c r="F536" s="89"/>
      <c r="G536" s="89"/>
      <c r="H536" s="91"/>
    </row>
    <row r="537" spans="4:8" s="62" customFormat="1" x14ac:dyDescent="0.2">
      <c r="D537" s="89"/>
      <c r="E537" s="89"/>
      <c r="F537" s="89"/>
      <c r="G537" s="89"/>
      <c r="H537" s="91"/>
    </row>
    <row r="538" spans="4:8" s="62" customFormat="1" x14ac:dyDescent="0.2">
      <c r="D538" s="89"/>
      <c r="E538" s="89"/>
      <c r="F538" s="89"/>
      <c r="G538" s="89"/>
      <c r="H538" s="91"/>
    </row>
    <row r="539" spans="4:8" s="62" customFormat="1" x14ac:dyDescent="0.2">
      <c r="D539" s="89"/>
      <c r="E539" s="89"/>
      <c r="F539" s="89"/>
      <c r="G539" s="89"/>
      <c r="H539" s="91"/>
    </row>
    <row r="540" spans="4:8" s="62" customFormat="1" x14ac:dyDescent="0.2">
      <c r="D540" s="89"/>
      <c r="E540" s="89"/>
      <c r="F540" s="89"/>
      <c r="G540" s="89"/>
      <c r="H540" s="91"/>
    </row>
    <row r="541" spans="4:8" s="62" customFormat="1" x14ac:dyDescent="0.2">
      <c r="D541" s="89"/>
      <c r="E541" s="89"/>
      <c r="F541" s="89"/>
      <c r="G541" s="89"/>
      <c r="H541" s="91"/>
    </row>
    <row r="542" spans="4:8" s="62" customFormat="1" x14ac:dyDescent="0.2">
      <c r="D542" s="89"/>
      <c r="E542" s="89"/>
      <c r="F542" s="89"/>
      <c r="G542" s="89"/>
      <c r="H542" s="91"/>
    </row>
    <row r="543" spans="4:8" s="62" customFormat="1" x14ac:dyDescent="0.2">
      <c r="D543" s="89"/>
      <c r="E543" s="89"/>
      <c r="F543" s="89"/>
      <c r="G543" s="89"/>
      <c r="H543" s="91"/>
    </row>
    <row r="544" spans="4:8" s="62" customFormat="1" x14ac:dyDescent="0.2">
      <c r="D544" s="89"/>
      <c r="E544" s="89"/>
      <c r="F544" s="89"/>
      <c r="G544" s="89"/>
      <c r="H544" s="91"/>
    </row>
    <row r="545" spans="4:8" s="62" customFormat="1" x14ac:dyDescent="0.2">
      <c r="D545" s="89"/>
      <c r="E545" s="89"/>
      <c r="F545" s="89"/>
      <c r="G545" s="89"/>
      <c r="H545" s="91"/>
    </row>
    <row r="546" spans="4:8" s="62" customFormat="1" x14ac:dyDescent="0.2">
      <c r="D546" s="89"/>
      <c r="E546" s="89"/>
      <c r="F546" s="89"/>
      <c r="G546" s="89"/>
      <c r="H546" s="91"/>
    </row>
    <row r="547" spans="4:8" s="62" customFormat="1" x14ac:dyDescent="0.2">
      <c r="D547" s="89"/>
      <c r="E547" s="89"/>
      <c r="F547" s="89"/>
      <c r="G547" s="89"/>
      <c r="H547" s="91"/>
    </row>
    <row r="548" spans="4:8" s="62" customFormat="1" x14ac:dyDescent="0.2">
      <c r="D548" s="89"/>
      <c r="E548" s="89"/>
      <c r="F548" s="89"/>
      <c r="G548" s="89"/>
      <c r="H548" s="91"/>
    </row>
    <row r="549" spans="4:8" s="62" customFormat="1" x14ac:dyDescent="0.2">
      <c r="D549" s="89"/>
      <c r="E549" s="89"/>
      <c r="F549" s="89"/>
      <c r="G549" s="89"/>
      <c r="H549" s="91"/>
    </row>
    <row r="550" spans="4:8" s="62" customFormat="1" x14ac:dyDescent="0.2">
      <c r="D550" s="89"/>
      <c r="E550" s="89"/>
      <c r="F550" s="89"/>
      <c r="G550" s="89"/>
      <c r="H550" s="91"/>
    </row>
    <row r="551" spans="4:8" s="62" customFormat="1" x14ac:dyDescent="0.2">
      <c r="D551" s="89"/>
      <c r="E551" s="89"/>
      <c r="F551" s="89"/>
      <c r="G551" s="89"/>
      <c r="H551" s="91"/>
    </row>
    <row r="552" spans="4:8" s="62" customFormat="1" x14ac:dyDescent="0.2">
      <c r="D552" s="89"/>
      <c r="E552" s="89"/>
      <c r="F552" s="89"/>
      <c r="G552" s="89"/>
      <c r="H552" s="91"/>
    </row>
    <row r="553" spans="4:8" s="62" customFormat="1" x14ac:dyDescent="0.2">
      <c r="D553" s="89"/>
      <c r="E553" s="89"/>
      <c r="F553" s="89"/>
      <c r="G553" s="89"/>
      <c r="H553" s="91"/>
    </row>
    <row r="554" spans="4:8" s="62" customFormat="1" x14ac:dyDescent="0.2">
      <c r="D554" s="89"/>
      <c r="E554" s="89"/>
      <c r="F554" s="89"/>
      <c r="G554" s="89"/>
      <c r="H554" s="91"/>
    </row>
    <row r="555" spans="4:8" s="62" customFormat="1" x14ac:dyDescent="0.2">
      <c r="D555" s="89"/>
      <c r="E555" s="89"/>
      <c r="F555" s="89"/>
      <c r="G555" s="89"/>
      <c r="H555" s="91"/>
    </row>
    <row r="556" spans="4:8" s="62" customFormat="1" x14ac:dyDescent="0.2">
      <c r="D556" s="89"/>
      <c r="E556" s="89"/>
      <c r="F556" s="89"/>
      <c r="G556" s="89"/>
      <c r="H556" s="91"/>
    </row>
    <row r="557" spans="4:8" s="62" customFormat="1" x14ac:dyDescent="0.2">
      <c r="D557" s="89"/>
      <c r="E557" s="89"/>
      <c r="F557" s="89"/>
      <c r="G557" s="89"/>
      <c r="H557" s="91"/>
    </row>
    <row r="558" spans="4:8" s="62" customFormat="1" x14ac:dyDescent="0.2">
      <c r="D558" s="89"/>
      <c r="E558" s="89"/>
      <c r="F558" s="89"/>
      <c r="G558" s="89"/>
      <c r="H558" s="91"/>
    </row>
    <row r="559" spans="4:8" s="62" customFormat="1" x14ac:dyDescent="0.2">
      <c r="D559" s="89"/>
      <c r="E559" s="89"/>
      <c r="F559" s="89"/>
      <c r="G559" s="89"/>
      <c r="H559" s="91"/>
    </row>
    <row r="560" spans="4:8" s="62" customFormat="1" x14ac:dyDescent="0.2">
      <c r="D560" s="89"/>
      <c r="E560" s="89"/>
      <c r="F560" s="89"/>
      <c r="G560" s="89"/>
      <c r="H560" s="91"/>
    </row>
    <row r="561" spans="4:8" s="62" customFormat="1" x14ac:dyDescent="0.2">
      <c r="D561" s="89"/>
      <c r="E561" s="89"/>
      <c r="F561" s="89"/>
      <c r="G561" s="89"/>
      <c r="H561" s="91"/>
    </row>
    <row r="562" spans="4:8" s="62" customFormat="1" x14ac:dyDescent="0.2">
      <c r="D562" s="89"/>
      <c r="E562" s="89"/>
      <c r="F562" s="89"/>
      <c r="G562" s="89"/>
      <c r="H562" s="91"/>
    </row>
    <row r="563" spans="4:8" s="62" customFormat="1" x14ac:dyDescent="0.2">
      <c r="D563" s="89"/>
      <c r="E563" s="89"/>
      <c r="F563" s="89"/>
      <c r="G563" s="89"/>
      <c r="H563" s="91"/>
    </row>
    <row r="564" spans="4:8" s="62" customFormat="1" x14ac:dyDescent="0.2">
      <c r="D564" s="89"/>
      <c r="E564" s="89"/>
      <c r="F564" s="89"/>
      <c r="G564" s="89"/>
      <c r="H564" s="91"/>
    </row>
    <row r="565" spans="4:8" s="62" customFormat="1" x14ac:dyDescent="0.2">
      <c r="D565" s="89"/>
      <c r="E565" s="89"/>
      <c r="F565" s="89"/>
      <c r="G565" s="89"/>
      <c r="H565" s="91"/>
    </row>
    <row r="566" spans="4:8" s="62" customFormat="1" x14ac:dyDescent="0.2">
      <c r="D566" s="89"/>
      <c r="E566" s="89"/>
      <c r="F566" s="89"/>
      <c r="G566" s="89"/>
      <c r="H566" s="91"/>
    </row>
    <row r="567" spans="4:8" s="62" customFormat="1" x14ac:dyDescent="0.2">
      <c r="D567" s="89"/>
      <c r="E567" s="89"/>
      <c r="F567" s="89"/>
      <c r="G567" s="89"/>
      <c r="H567" s="91"/>
    </row>
    <row r="568" spans="4:8" s="62" customFormat="1" x14ac:dyDescent="0.2">
      <c r="D568" s="89"/>
      <c r="E568" s="89"/>
      <c r="F568" s="89"/>
      <c r="G568" s="89"/>
      <c r="H568" s="91"/>
    </row>
    <row r="569" spans="4:8" s="62" customFormat="1" x14ac:dyDescent="0.2">
      <c r="D569" s="89"/>
      <c r="E569" s="89"/>
      <c r="F569" s="89"/>
      <c r="G569" s="89"/>
      <c r="H569" s="91"/>
    </row>
    <row r="570" spans="4:8" s="62" customFormat="1" x14ac:dyDescent="0.2">
      <c r="D570" s="89"/>
      <c r="E570" s="89"/>
      <c r="F570" s="89"/>
      <c r="G570" s="89"/>
      <c r="H570" s="91"/>
    </row>
    <row r="571" spans="4:8" s="62" customFormat="1" x14ac:dyDescent="0.2">
      <c r="D571" s="89"/>
      <c r="E571" s="89"/>
      <c r="F571" s="89"/>
      <c r="G571" s="89"/>
      <c r="H571" s="91"/>
    </row>
    <row r="572" spans="4:8" s="62" customFormat="1" x14ac:dyDescent="0.2">
      <c r="D572" s="89"/>
      <c r="E572" s="89"/>
      <c r="F572" s="89"/>
      <c r="G572" s="89"/>
      <c r="H572" s="91"/>
    </row>
    <row r="573" spans="4:8" s="62" customFormat="1" x14ac:dyDescent="0.2">
      <c r="D573" s="89"/>
      <c r="E573" s="89"/>
      <c r="F573" s="89"/>
      <c r="G573" s="89"/>
      <c r="H573" s="91"/>
    </row>
    <row r="574" spans="4:8" s="62" customFormat="1" x14ac:dyDescent="0.2">
      <c r="D574" s="89"/>
      <c r="E574" s="89"/>
      <c r="F574" s="89"/>
      <c r="G574" s="89"/>
      <c r="H574" s="91"/>
    </row>
    <row r="575" spans="4:8" s="62" customFormat="1" x14ac:dyDescent="0.2">
      <c r="D575" s="89"/>
      <c r="E575" s="89"/>
      <c r="F575" s="89"/>
      <c r="G575" s="89"/>
      <c r="H575" s="91"/>
    </row>
    <row r="576" spans="4:8" s="62" customFormat="1" x14ac:dyDescent="0.2">
      <c r="D576" s="89"/>
      <c r="E576" s="89"/>
      <c r="F576" s="89"/>
      <c r="G576" s="89"/>
      <c r="H576" s="91"/>
    </row>
    <row r="577" spans="4:8" s="62" customFormat="1" x14ac:dyDescent="0.2">
      <c r="D577" s="89"/>
      <c r="E577" s="89"/>
      <c r="F577" s="89"/>
      <c r="G577" s="89"/>
      <c r="H577" s="91"/>
    </row>
    <row r="578" spans="4:8" s="62" customFormat="1" x14ac:dyDescent="0.2">
      <c r="D578" s="89"/>
      <c r="E578" s="89"/>
      <c r="F578" s="89"/>
      <c r="G578" s="89"/>
      <c r="H578" s="91"/>
    </row>
    <row r="579" spans="4:8" s="62" customFormat="1" x14ac:dyDescent="0.2">
      <c r="D579" s="89"/>
      <c r="E579" s="89"/>
      <c r="F579" s="89"/>
      <c r="G579" s="89"/>
      <c r="H579" s="91"/>
    </row>
    <row r="580" spans="4:8" s="62" customFormat="1" x14ac:dyDescent="0.2">
      <c r="D580" s="89"/>
      <c r="E580" s="89"/>
      <c r="F580" s="89"/>
      <c r="G580" s="89"/>
      <c r="H580" s="91"/>
    </row>
    <row r="581" spans="4:8" s="62" customFormat="1" x14ac:dyDescent="0.2">
      <c r="D581" s="89"/>
      <c r="E581" s="89"/>
      <c r="F581" s="89"/>
      <c r="G581" s="89"/>
      <c r="H581" s="91"/>
    </row>
    <row r="582" spans="4:8" s="62" customFormat="1" x14ac:dyDescent="0.2">
      <c r="D582" s="89"/>
      <c r="E582" s="89"/>
      <c r="F582" s="89"/>
      <c r="G582" s="89"/>
      <c r="H582" s="91"/>
    </row>
    <row r="583" spans="4:8" s="62" customFormat="1" x14ac:dyDescent="0.2">
      <c r="D583" s="89"/>
      <c r="E583" s="89"/>
      <c r="F583" s="89"/>
      <c r="G583" s="89"/>
      <c r="H583" s="91"/>
    </row>
    <row r="584" spans="4:8" s="62" customFormat="1" x14ac:dyDescent="0.2">
      <c r="D584" s="89"/>
      <c r="E584" s="89"/>
      <c r="F584" s="89"/>
      <c r="G584" s="89"/>
      <c r="H584" s="91"/>
    </row>
    <row r="585" spans="4:8" s="62" customFormat="1" x14ac:dyDescent="0.2">
      <c r="D585" s="89"/>
      <c r="E585" s="89"/>
      <c r="F585" s="89"/>
      <c r="G585" s="89"/>
      <c r="H585" s="91"/>
    </row>
    <row r="586" spans="4:8" s="62" customFormat="1" x14ac:dyDescent="0.2">
      <c r="D586" s="89"/>
      <c r="E586" s="89"/>
      <c r="F586" s="89"/>
      <c r="G586" s="89"/>
      <c r="H586" s="91"/>
    </row>
    <row r="587" spans="4:8" s="62" customFormat="1" x14ac:dyDescent="0.2">
      <c r="D587" s="89"/>
      <c r="E587" s="89"/>
      <c r="F587" s="89"/>
      <c r="G587" s="89"/>
      <c r="H587" s="91"/>
    </row>
    <row r="588" spans="4:8" s="62" customFormat="1" x14ac:dyDescent="0.2">
      <c r="D588" s="89"/>
      <c r="E588" s="89"/>
      <c r="F588" s="89"/>
      <c r="G588" s="89"/>
      <c r="H588" s="91"/>
    </row>
    <row r="589" spans="4:8" s="62" customFormat="1" x14ac:dyDescent="0.2">
      <c r="D589" s="89"/>
      <c r="E589" s="89"/>
      <c r="F589" s="89"/>
      <c r="G589" s="89"/>
      <c r="H589" s="91"/>
    </row>
    <row r="590" spans="4:8" s="62" customFormat="1" x14ac:dyDescent="0.2">
      <c r="D590" s="89"/>
      <c r="E590" s="89"/>
      <c r="F590" s="89"/>
      <c r="G590" s="89"/>
      <c r="H590" s="91"/>
    </row>
    <row r="591" spans="4:8" s="62" customFormat="1" x14ac:dyDescent="0.2">
      <c r="D591" s="89"/>
      <c r="E591" s="89"/>
      <c r="F591" s="89"/>
      <c r="G591" s="89"/>
      <c r="H591" s="91"/>
    </row>
    <row r="592" spans="4:8" s="62" customFormat="1" x14ac:dyDescent="0.2">
      <c r="D592" s="89"/>
      <c r="E592" s="89"/>
      <c r="F592" s="89"/>
      <c r="G592" s="89"/>
      <c r="H592" s="91"/>
    </row>
    <row r="593" spans="4:8" s="62" customFormat="1" x14ac:dyDescent="0.2">
      <c r="D593" s="89"/>
      <c r="E593" s="89"/>
      <c r="F593" s="89"/>
      <c r="G593" s="89"/>
      <c r="H593" s="91"/>
    </row>
    <row r="594" spans="4:8" s="62" customFormat="1" x14ac:dyDescent="0.2">
      <c r="D594" s="89"/>
      <c r="E594" s="89"/>
      <c r="F594" s="89"/>
      <c r="G594" s="89"/>
      <c r="H594" s="91"/>
    </row>
    <row r="595" spans="4:8" s="62" customFormat="1" x14ac:dyDescent="0.2">
      <c r="D595" s="89"/>
      <c r="E595" s="89"/>
      <c r="F595" s="89"/>
      <c r="G595" s="89"/>
      <c r="H595" s="91"/>
    </row>
    <row r="596" spans="4:8" s="62" customFormat="1" x14ac:dyDescent="0.2">
      <c r="D596" s="89"/>
      <c r="E596" s="89"/>
      <c r="F596" s="89"/>
      <c r="G596" s="89"/>
      <c r="H596" s="91"/>
    </row>
    <row r="597" spans="4:8" s="62" customFormat="1" x14ac:dyDescent="0.2">
      <c r="D597" s="89"/>
      <c r="E597" s="89"/>
      <c r="F597" s="89"/>
      <c r="G597" s="89"/>
      <c r="H597" s="91"/>
    </row>
    <row r="598" spans="4:8" s="62" customFormat="1" x14ac:dyDescent="0.2">
      <c r="D598" s="89"/>
      <c r="E598" s="89"/>
      <c r="F598" s="89"/>
      <c r="G598" s="89"/>
      <c r="H598" s="91"/>
    </row>
    <row r="599" spans="4:8" s="62" customFormat="1" x14ac:dyDescent="0.2">
      <c r="D599" s="89"/>
      <c r="E599" s="89"/>
      <c r="F599" s="89"/>
      <c r="G599" s="89"/>
      <c r="H599" s="91"/>
    </row>
    <row r="600" spans="4:8" s="62" customFormat="1" x14ac:dyDescent="0.2">
      <c r="D600" s="89"/>
      <c r="E600" s="89"/>
      <c r="F600" s="89"/>
      <c r="G600" s="89"/>
      <c r="H600" s="91"/>
    </row>
    <row r="601" spans="4:8" s="62" customFormat="1" x14ac:dyDescent="0.2">
      <c r="D601" s="89"/>
      <c r="E601" s="89"/>
      <c r="F601" s="89"/>
      <c r="G601" s="89"/>
      <c r="H601" s="91"/>
    </row>
    <row r="602" spans="4:8" s="62" customFormat="1" x14ac:dyDescent="0.2">
      <c r="D602" s="89"/>
      <c r="E602" s="89"/>
      <c r="F602" s="89"/>
      <c r="G602" s="89"/>
      <c r="H602" s="91"/>
    </row>
    <row r="603" spans="4:8" s="62" customFormat="1" x14ac:dyDescent="0.2">
      <c r="D603" s="89"/>
      <c r="E603" s="89"/>
      <c r="F603" s="89"/>
      <c r="G603" s="89"/>
      <c r="H603" s="91"/>
    </row>
    <row r="604" spans="4:8" s="62" customFormat="1" x14ac:dyDescent="0.2">
      <c r="D604" s="89"/>
      <c r="E604" s="89"/>
      <c r="F604" s="89"/>
      <c r="G604" s="89"/>
      <c r="H604" s="91"/>
    </row>
    <row r="605" spans="4:8" s="62" customFormat="1" x14ac:dyDescent="0.2">
      <c r="D605" s="89"/>
      <c r="E605" s="89"/>
      <c r="F605" s="89"/>
      <c r="G605" s="89"/>
      <c r="H605" s="91"/>
    </row>
    <row r="606" spans="4:8" s="62" customFormat="1" x14ac:dyDescent="0.2">
      <c r="D606" s="89"/>
      <c r="E606" s="89"/>
      <c r="F606" s="89"/>
      <c r="G606" s="89"/>
      <c r="H606" s="91"/>
    </row>
    <row r="607" spans="4:8" s="62" customFormat="1" x14ac:dyDescent="0.2">
      <c r="D607" s="89"/>
      <c r="E607" s="89"/>
      <c r="F607" s="89"/>
      <c r="G607" s="89"/>
      <c r="H607" s="91"/>
    </row>
    <row r="608" spans="4:8" s="62" customFormat="1" x14ac:dyDescent="0.2">
      <c r="D608" s="89"/>
      <c r="E608" s="89"/>
      <c r="F608" s="89"/>
      <c r="G608" s="89"/>
      <c r="H608" s="91"/>
    </row>
    <row r="609" spans="4:8" s="62" customFormat="1" x14ac:dyDescent="0.2">
      <c r="D609" s="89"/>
      <c r="E609" s="89"/>
      <c r="F609" s="89"/>
      <c r="G609" s="89"/>
      <c r="H609" s="91"/>
    </row>
    <row r="610" spans="4:8" s="62" customFormat="1" x14ac:dyDescent="0.2">
      <c r="D610" s="89"/>
      <c r="E610" s="89"/>
      <c r="F610" s="89"/>
      <c r="G610" s="89"/>
      <c r="H610" s="91"/>
    </row>
    <row r="611" spans="4:8" s="62" customFormat="1" x14ac:dyDescent="0.2">
      <c r="D611" s="89"/>
      <c r="E611" s="89"/>
      <c r="F611" s="89"/>
      <c r="G611" s="89"/>
      <c r="H611" s="91"/>
    </row>
    <row r="612" spans="4:8" s="62" customFormat="1" x14ac:dyDescent="0.2">
      <c r="D612" s="89"/>
      <c r="E612" s="89"/>
      <c r="F612" s="89"/>
      <c r="G612" s="89"/>
      <c r="H612" s="91"/>
    </row>
    <row r="613" spans="4:8" s="62" customFormat="1" x14ac:dyDescent="0.2">
      <c r="D613" s="89"/>
      <c r="E613" s="89"/>
      <c r="F613" s="89"/>
      <c r="G613" s="89"/>
      <c r="H613" s="91"/>
    </row>
    <row r="614" spans="4:8" s="62" customFormat="1" x14ac:dyDescent="0.2">
      <c r="D614" s="89"/>
      <c r="E614" s="89"/>
      <c r="F614" s="89"/>
      <c r="G614" s="89"/>
      <c r="H614" s="91"/>
    </row>
    <row r="615" spans="4:8" s="62" customFormat="1" x14ac:dyDescent="0.2">
      <c r="D615" s="89"/>
      <c r="E615" s="89"/>
      <c r="F615" s="89"/>
      <c r="G615" s="89"/>
      <c r="H615" s="91"/>
    </row>
    <row r="616" spans="4:8" s="62" customFormat="1" x14ac:dyDescent="0.2">
      <c r="D616" s="89"/>
      <c r="E616" s="89"/>
      <c r="F616" s="89"/>
      <c r="G616" s="89"/>
      <c r="H616" s="91"/>
    </row>
    <row r="617" spans="4:8" s="62" customFormat="1" x14ac:dyDescent="0.2">
      <c r="D617" s="89"/>
      <c r="E617" s="89"/>
      <c r="F617" s="89"/>
      <c r="G617" s="89"/>
      <c r="H617" s="91"/>
    </row>
    <row r="618" spans="4:8" s="62" customFormat="1" x14ac:dyDescent="0.2">
      <c r="D618" s="89"/>
      <c r="E618" s="89"/>
      <c r="F618" s="89"/>
      <c r="G618" s="89"/>
      <c r="H618" s="91"/>
    </row>
    <row r="619" spans="4:8" s="62" customFormat="1" x14ac:dyDescent="0.2">
      <c r="D619" s="89"/>
      <c r="E619" s="89"/>
      <c r="F619" s="89"/>
      <c r="G619" s="89"/>
      <c r="H619" s="91"/>
    </row>
    <row r="620" spans="4:8" s="62" customFormat="1" x14ac:dyDescent="0.2">
      <c r="D620" s="89"/>
      <c r="E620" s="89"/>
      <c r="F620" s="89"/>
      <c r="G620" s="89"/>
      <c r="H620" s="91"/>
    </row>
    <row r="621" spans="4:8" s="62" customFormat="1" x14ac:dyDescent="0.2">
      <c r="D621" s="89"/>
      <c r="E621" s="89"/>
      <c r="F621" s="89"/>
      <c r="G621" s="89"/>
      <c r="H621" s="91"/>
    </row>
    <row r="622" spans="4:8" s="62" customFormat="1" x14ac:dyDescent="0.2">
      <c r="D622" s="89"/>
      <c r="E622" s="89"/>
      <c r="F622" s="89"/>
      <c r="G622" s="89"/>
      <c r="H622" s="91"/>
    </row>
    <row r="623" spans="4:8" s="62" customFormat="1" x14ac:dyDescent="0.2">
      <c r="D623" s="89"/>
      <c r="E623" s="89"/>
      <c r="F623" s="89"/>
      <c r="G623" s="89"/>
      <c r="H623" s="91"/>
    </row>
    <row r="624" spans="4:8" s="62" customFormat="1" x14ac:dyDescent="0.2">
      <c r="D624" s="89"/>
      <c r="E624" s="89"/>
      <c r="F624" s="89"/>
      <c r="G624" s="89"/>
      <c r="H624" s="91"/>
    </row>
    <row r="625" spans="4:8" s="62" customFormat="1" x14ac:dyDescent="0.2">
      <c r="D625" s="89"/>
      <c r="E625" s="89"/>
      <c r="F625" s="89"/>
      <c r="G625" s="89"/>
      <c r="H625" s="91"/>
    </row>
    <row r="626" spans="4:8" s="62" customFormat="1" x14ac:dyDescent="0.2">
      <c r="D626" s="89"/>
      <c r="E626" s="89"/>
      <c r="F626" s="89"/>
      <c r="G626" s="89"/>
      <c r="H626" s="91"/>
    </row>
    <row r="627" spans="4:8" s="62" customFormat="1" x14ac:dyDescent="0.2">
      <c r="D627" s="89"/>
      <c r="E627" s="89"/>
      <c r="F627" s="89"/>
      <c r="G627" s="89"/>
      <c r="H627" s="91"/>
    </row>
    <row r="628" spans="4:8" s="62" customFormat="1" x14ac:dyDescent="0.2">
      <c r="D628" s="89"/>
      <c r="E628" s="89"/>
      <c r="F628" s="89"/>
      <c r="G628" s="89"/>
      <c r="H628" s="91"/>
    </row>
    <row r="629" spans="4:8" s="62" customFormat="1" x14ac:dyDescent="0.2">
      <c r="D629" s="89"/>
      <c r="E629" s="89"/>
      <c r="F629" s="89"/>
      <c r="G629" s="89"/>
      <c r="H629" s="91"/>
    </row>
    <row r="630" spans="4:8" s="62" customFormat="1" x14ac:dyDescent="0.2">
      <c r="D630" s="89"/>
      <c r="E630" s="89"/>
      <c r="F630" s="89"/>
      <c r="G630" s="89"/>
      <c r="H630" s="91"/>
    </row>
    <row r="631" spans="4:8" s="62" customFormat="1" x14ac:dyDescent="0.2">
      <c r="D631" s="89"/>
      <c r="E631" s="89"/>
      <c r="F631" s="89"/>
      <c r="G631" s="89"/>
      <c r="H631" s="91"/>
    </row>
    <row r="632" spans="4:8" s="62" customFormat="1" x14ac:dyDescent="0.2">
      <c r="D632" s="89"/>
      <c r="E632" s="89"/>
      <c r="F632" s="89"/>
      <c r="G632" s="89"/>
      <c r="H632" s="91"/>
    </row>
    <row r="633" spans="4:8" s="62" customFormat="1" x14ac:dyDescent="0.2">
      <c r="D633" s="89"/>
      <c r="E633" s="89"/>
      <c r="F633" s="89"/>
      <c r="G633" s="89"/>
      <c r="H633" s="91"/>
    </row>
    <row r="634" spans="4:8" s="62" customFormat="1" x14ac:dyDescent="0.2">
      <c r="D634" s="89"/>
      <c r="E634" s="89"/>
      <c r="F634" s="89"/>
      <c r="G634" s="89"/>
      <c r="H634" s="91"/>
    </row>
    <row r="635" spans="4:8" s="62" customFormat="1" x14ac:dyDescent="0.2">
      <c r="D635" s="89"/>
      <c r="E635" s="89"/>
      <c r="F635" s="89"/>
      <c r="G635" s="89"/>
      <c r="H635" s="91"/>
    </row>
    <row r="636" spans="4:8" s="62" customFormat="1" x14ac:dyDescent="0.2">
      <c r="D636" s="89"/>
      <c r="E636" s="89"/>
      <c r="F636" s="89"/>
      <c r="G636" s="89"/>
      <c r="H636" s="91"/>
    </row>
    <row r="637" spans="4:8" s="62" customFormat="1" x14ac:dyDescent="0.2">
      <c r="D637" s="89"/>
      <c r="E637" s="89"/>
      <c r="F637" s="89"/>
      <c r="G637" s="89"/>
      <c r="H637" s="91"/>
    </row>
    <row r="638" spans="4:8" s="62" customFormat="1" x14ac:dyDescent="0.2">
      <c r="D638" s="89"/>
      <c r="E638" s="89"/>
      <c r="F638" s="89"/>
      <c r="G638" s="89"/>
      <c r="H638" s="91"/>
    </row>
    <row r="639" spans="4:8" s="62" customFormat="1" x14ac:dyDescent="0.2">
      <c r="D639" s="89"/>
      <c r="E639" s="89"/>
      <c r="F639" s="89"/>
      <c r="G639" s="89"/>
      <c r="H639" s="91"/>
    </row>
    <row r="640" spans="4:8" s="62" customFormat="1" x14ac:dyDescent="0.2">
      <c r="D640" s="89"/>
      <c r="E640" s="89"/>
      <c r="F640" s="89"/>
      <c r="G640" s="89"/>
      <c r="H640" s="91"/>
    </row>
    <row r="641" spans="4:8" s="62" customFormat="1" x14ac:dyDescent="0.2">
      <c r="D641" s="89"/>
      <c r="E641" s="89"/>
      <c r="F641" s="89"/>
      <c r="G641" s="89"/>
      <c r="H641" s="91"/>
    </row>
    <row r="642" spans="4:8" s="62" customFormat="1" x14ac:dyDescent="0.2">
      <c r="D642" s="89"/>
      <c r="E642" s="89"/>
      <c r="F642" s="89"/>
      <c r="G642" s="89"/>
      <c r="H642" s="91"/>
    </row>
    <row r="643" spans="4:8" s="62" customFormat="1" x14ac:dyDescent="0.2">
      <c r="D643" s="89"/>
      <c r="E643" s="89"/>
      <c r="F643" s="89"/>
      <c r="G643" s="89"/>
      <c r="H643" s="91"/>
    </row>
    <row r="644" spans="4:8" s="62" customFormat="1" x14ac:dyDescent="0.2">
      <c r="D644" s="89"/>
      <c r="E644" s="89"/>
      <c r="F644" s="89"/>
      <c r="G644" s="89"/>
      <c r="H644" s="91"/>
    </row>
    <row r="645" spans="4:8" s="62" customFormat="1" x14ac:dyDescent="0.2">
      <c r="D645" s="89"/>
      <c r="E645" s="89"/>
      <c r="F645" s="89"/>
      <c r="G645" s="89"/>
      <c r="H645" s="91"/>
    </row>
    <row r="646" spans="4:8" s="62" customFormat="1" x14ac:dyDescent="0.2">
      <c r="D646" s="89"/>
      <c r="E646" s="89"/>
      <c r="F646" s="89"/>
      <c r="G646" s="89"/>
      <c r="H646" s="91"/>
    </row>
    <row r="647" spans="4:8" s="62" customFormat="1" x14ac:dyDescent="0.2">
      <c r="D647" s="89"/>
      <c r="E647" s="89"/>
      <c r="F647" s="89"/>
      <c r="G647" s="89"/>
      <c r="H647" s="91"/>
    </row>
    <row r="648" spans="4:8" s="62" customFormat="1" x14ac:dyDescent="0.2">
      <c r="D648" s="89"/>
      <c r="E648" s="89"/>
      <c r="F648" s="89"/>
      <c r="G648" s="89"/>
      <c r="H648" s="91"/>
    </row>
    <row r="649" spans="4:8" s="62" customFormat="1" x14ac:dyDescent="0.2">
      <c r="D649" s="89"/>
      <c r="E649" s="89"/>
      <c r="F649" s="89"/>
      <c r="G649" s="89"/>
      <c r="H649" s="91"/>
    </row>
    <row r="650" spans="4:8" s="62" customFormat="1" x14ac:dyDescent="0.2">
      <c r="D650" s="89"/>
      <c r="E650" s="89"/>
      <c r="F650" s="89"/>
      <c r="G650" s="89"/>
      <c r="H650" s="91"/>
    </row>
    <row r="651" spans="4:8" s="62" customFormat="1" x14ac:dyDescent="0.2">
      <c r="D651" s="89"/>
      <c r="E651" s="89"/>
      <c r="F651" s="89"/>
      <c r="G651" s="89"/>
      <c r="H651" s="91"/>
    </row>
    <row r="652" spans="4:8" s="62" customFormat="1" x14ac:dyDescent="0.2">
      <c r="D652" s="89"/>
      <c r="E652" s="89"/>
      <c r="F652" s="89"/>
      <c r="G652" s="89"/>
      <c r="H652" s="91"/>
    </row>
    <row r="653" spans="4:8" s="62" customFormat="1" x14ac:dyDescent="0.2">
      <c r="D653" s="89"/>
      <c r="E653" s="89"/>
      <c r="F653" s="89"/>
      <c r="G653" s="89"/>
      <c r="H653" s="91"/>
    </row>
    <row r="654" spans="4:8" s="62" customFormat="1" x14ac:dyDescent="0.2">
      <c r="D654" s="89"/>
      <c r="E654" s="89"/>
      <c r="F654" s="89"/>
      <c r="G654" s="89"/>
      <c r="H654" s="91"/>
    </row>
    <row r="655" spans="4:8" s="62" customFormat="1" x14ac:dyDescent="0.2">
      <c r="D655" s="89"/>
      <c r="E655" s="89"/>
      <c r="F655" s="89"/>
      <c r="G655" s="89"/>
      <c r="H655" s="91"/>
    </row>
    <row r="656" spans="4:8" s="62" customFormat="1" x14ac:dyDescent="0.2">
      <c r="D656" s="89"/>
      <c r="E656" s="89"/>
      <c r="F656" s="89"/>
      <c r="G656" s="89"/>
      <c r="H656" s="91"/>
    </row>
    <row r="657" spans="4:8" s="62" customFormat="1" x14ac:dyDescent="0.2">
      <c r="D657" s="89"/>
      <c r="E657" s="89"/>
      <c r="F657" s="89"/>
      <c r="G657" s="89"/>
      <c r="H657" s="91"/>
    </row>
    <row r="658" spans="4:8" s="62" customFormat="1" x14ac:dyDescent="0.2">
      <c r="D658" s="89"/>
      <c r="E658" s="89"/>
      <c r="F658" s="89"/>
      <c r="G658" s="89"/>
      <c r="H658" s="91"/>
    </row>
    <row r="659" spans="4:8" s="62" customFormat="1" x14ac:dyDescent="0.2">
      <c r="D659" s="89"/>
      <c r="E659" s="89"/>
      <c r="F659" s="89"/>
      <c r="G659" s="89"/>
      <c r="H659" s="91"/>
    </row>
    <row r="660" spans="4:8" s="62" customFormat="1" x14ac:dyDescent="0.2">
      <c r="D660" s="89"/>
      <c r="E660" s="89"/>
      <c r="F660" s="89"/>
      <c r="G660" s="89"/>
      <c r="H660" s="91"/>
    </row>
    <row r="661" spans="4:8" s="62" customFormat="1" x14ac:dyDescent="0.2">
      <c r="D661" s="89"/>
      <c r="E661" s="89"/>
      <c r="F661" s="89"/>
      <c r="G661" s="89"/>
      <c r="H661" s="91"/>
    </row>
    <row r="662" spans="4:8" s="62" customFormat="1" x14ac:dyDescent="0.2">
      <c r="D662" s="89"/>
      <c r="E662" s="89"/>
      <c r="F662" s="89"/>
      <c r="G662" s="89"/>
      <c r="H662" s="91"/>
    </row>
    <row r="663" spans="4:8" s="62" customFormat="1" x14ac:dyDescent="0.2">
      <c r="D663" s="89"/>
      <c r="E663" s="89"/>
      <c r="F663" s="89"/>
      <c r="G663" s="89"/>
      <c r="H663" s="91"/>
    </row>
    <row r="664" spans="4:8" s="62" customFormat="1" x14ac:dyDescent="0.2">
      <c r="D664" s="89"/>
      <c r="E664" s="89"/>
      <c r="F664" s="89"/>
      <c r="G664" s="89"/>
      <c r="H664" s="91"/>
    </row>
    <row r="665" spans="4:8" s="62" customFormat="1" x14ac:dyDescent="0.2">
      <c r="D665" s="89"/>
      <c r="E665" s="89"/>
      <c r="F665" s="89"/>
      <c r="G665" s="89"/>
      <c r="H665" s="91"/>
    </row>
    <row r="666" spans="4:8" s="62" customFormat="1" x14ac:dyDescent="0.2">
      <c r="D666" s="89"/>
      <c r="E666" s="89"/>
      <c r="F666" s="89"/>
      <c r="G666" s="89"/>
      <c r="H666" s="91"/>
    </row>
    <row r="667" spans="4:8" s="62" customFormat="1" x14ac:dyDescent="0.2">
      <c r="D667" s="89"/>
      <c r="E667" s="89"/>
      <c r="F667" s="89"/>
      <c r="G667" s="89"/>
      <c r="H667" s="91"/>
    </row>
    <row r="668" spans="4:8" s="62" customFormat="1" x14ac:dyDescent="0.2">
      <c r="D668" s="89"/>
      <c r="E668" s="89"/>
      <c r="F668" s="89"/>
      <c r="G668" s="89"/>
      <c r="H668" s="91"/>
    </row>
    <row r="669" spans="4:8" s="62" customFormat="1" x14ac:dyDescent="0.2">
      <c r="D669" s="89"/>
      <c r="E669" s="89"/>
      <c r="F669" s="89"/>
      <c r="G669" s="89"/>
      <c r="H669" s="91"/>
    </row>
    <row r="670" spans="4:8" s="62" customFormat="1" x14ac:dyDescent="0.2">
      <c r="D670" s="89"/>
      <c r="E670" s="89"/>
      <c r="F670" s="89"/>
      <c r="G670" s="89"/>
      <c r="H670" s="91"/>
    </row>
    <row r="671" spans="4:8" s="62" customFormat="1" x14ac:dyDescent="0.2">
      <c r="D671" s="89"/>
      <c r="E671" s="89"/>
      <c r="F671" s="89"/>
      <c r="G671" s="89"/>
      <c r="H671" s="91"/>
    </row>
    <row r="672" spans="4:8" s="62" customFormat="1" x14ac:dyDescent="0.2">
      <c r="D672" s="89"/>
      <c r="E672" s="89"/>
      <c r="F672" s="89"/>
      <c r="G672" s="89"/>
      <c r="H672" s="91"/>
    </row>
    <row r="673" spans="4:8" s="62" customFormat="1" x14ac:dyDescent="0.2">
      <c r="D673" s="89"/>
      <c r="E673" s="89"/>
      <c r="F673" s="89"/>
      <c r="G673" s="89"/>
      <c r="H673" s="91"/>
    </row>
    <row r="674" spans="4:8" s="62" customFormat="1" x14ac:dyDescent="0.2">
      <c r="D674" s="89"/>
      <c r="E674" s="89"/>
      <c r="F674" s="89"/>
      <c r="G674" s="89"/>
      <c r="H674" s="91"/>
    </row>
    <row r="675" spans="4:8" s="62" customFormat="1" x14ac:dyDescent="0.2">
      <c r="D675" s="89"/>
      <c r="E675" s="89"/>
      <c r="F675" s="89"/>
      <c r="G675" s="89"/>
      <c r="H675" s="91"/>
    </row>
    <row r="676" spans="4:8" s="62" customFormat="1" x14ac:dyDescent="0.2">
      <c r="D676" s="89"/>
      <c r="E676" s="89"/>
      <c r="F676" s="89"/>
      <c r="G676" s="89"/>
      <c r="H676" s="91"/>
    </row>
    <row r="677" spans="4:8" s="62" customFormat="1" x14ac:dyDescent="0.2">
      <c r="D677" s="89"/>
      <c r="E677" s="89"/>
      <c r="F677" s="89"/>
      <c r="G677" s="89"/>
      <c r="H677" s="91"/>
    </row>
    <row r="678" spans="4:8" s="62" customFormat="1" x14ac:dyDescent="0.2">
      <c r="D678" s="89"/>
      <c r="E678" s="89"/>
      <c r="F678" s="89"/>
      <c r="G678" s="89"/>
      <c r="H678" s="91"/>
    </row>
    <row r="679" spans="4:8" s="62" customFormat="1" x14ac:dyDescent="0.2">
      <c r="D679" s="89"/>
      <c r="E679" s="89"/>
      <c r="F679" s="89"/>
      <c r="G679" s="89"/>
      <c r="H679" s="91"/>
    </row>
    <row r="680" spans="4:8" s="62" customFormat="1" x14ac:dyDescent="0.2">
      <c r="D680" s="89"/>
      <c r="E680" s="89"/>
      <c r="F680" s="89"/>
      <c r="G680" s="89"/>
      <c r="H680" s="91"/>
    </row>
    <row r="681" spans="4:8" s="62" customFormat="1" x14ac:dyDescent="0.2">
      <c r="D681" s="89"/>
      <c r="E681" s="89"/>
      <c r="F681" s="89"/>
      <c r="G681" s="89"/>
      <c r="H681" s="91"/>
    </row>
    <row r="682" spans="4:8" s="62" customFormat="1" x14ac:dyDescent="0.2">
      <c r="D682" s="89"/>
      <c r="E682" s="89"/>
      <c r="F682" s="89"/>
      <c r="G682" s="89"/>
      <c r="H682" s="91"/>
    </row>
    <row r="683" spans="4:8" s="62" customFormat="1" x14ac:dyDescent="0.2">
      <c r="D683" s="89"/>
      <c r="E683" s="89"/>
      <c r="F683" s="89"/>
      <c r="G683" s="89"/>
      <c r="H683" s="91"/>
    </row>
    <row r="684" spans="4:8" s="62" customFormat="1" x14ac:dyDescent="0.2">
      <c r="D684" s="89"/>
      <c r="E684" s="89"/>
      <c r="F684" s="89"/>
      <c r="G684" s="89"/>
      <c r="H684" s="91"/>
    </row>
    <row r="685" spans="4:8" s="62" customFormat="1" x14ac:dyDescent="0.2">
      <c r="D685" s="89"/>
      <c r="E685" s="89"/>
      <c r="F685" s="89"/>
      <c r="G685" s="89"/>
      <c r="H685" s="91"/>
    </row>
    <row r="686" spans="4:8" s="62" customFormat="1" x14ac:dyDescent="0.2">
      <c r="D686" s="89"/>
      <c r="E686" s="89"/>
      <c r="F686" s="89"/>
      <c r="G686" s="89"/>
      <c r="H686" s="91"/>
    </row>
    <row r="687" spans="4:8" s="62" customFormat="1" x14ac:dyDescent="0.2">
      <c r="D687" s="89"/>
      <c r="E687" s="89"/>
      <c r="F687" s="89"/>
      <c r="G687" s="89"/>
      <c r="H687" s="91"/>
    </row>
    <row r="688" spans="4:8" s="62" customFormat="1" x14ac:dyDescent="0.2">
      <c r="D688" s="89"/>
      <c r="E688" s="89"/>
      <c r="F688" s="89"/>
      <c r="G688" s="89"/>
      <c r="H688" s="91"/>
    </row>
    <row r="689" spans="4:8" s="62" customFormat="1" x14ac:dyDescent="0.2">
      <c r="D689" s="89"/>
      <c r="E689" s="89"/>
      <c r="F689" s="89"/>
      <c r="G689" s="89"/>
      <c r="H689" s="91"/>
    </row>
    <row r="690" spans="4:8" s="62" customFormat="1" x14ac:dyDescent="0.2">
      <c r="D690" s="89"/>
      <c r="E690" s="89"/>
      <c r="F690" s="89"/>
      <c r="G690" s="89"/>
      <c r="H690" s="91"/>
    </row>
    <row r="691" spans="4:8" s="62" customFormat="1" x14ac:dyDescent="0.2">
      <c r="D691" s="89"/>
      <c r="E691" s="89"/>
      <c r="F691" s="89"/>
      <c r="G691" s="89"/>
      <c r="H691" s="91"/>
    </row>
    <row r="692" spans="4:8" s="62" customFormat="1" x14ac:dyDescent="0.2">
      <c r="D692" s="89"/>
      <c r="E692" s="89"/>
      <c r="F692" s="89"/>
      <c r="G692" s="89"/>
      <c r="H692" s="91"/>
    </row>
    <row r="693" spans="4:8" s="62" customFormat="1" x14ac:dyDescent="0.2">
      <c r="D693" s="89"/>
      <c r="E693" s="89"/>
      <c r="F693" s="89"/>
      <c r="G693" s="89"/>
      <c r="H693" s="91"/>
    </row>
    <row r="694" spans="4:8" s="62" customFormat="1" x14ac:dyDescent="0.2">
      <c r="D694" s="89"/>
      <c r="E694" s="89"/>
      <c r="F694" s="89"/>
      <c r="G694" s="89"/>
      <c r="H694" s="91"/>
    </row>
    <row r="695" spans="4:8" s="62" customFormat="1" x14ac:dyDescent="0.2">
      <c r="D695" s="89"/>
      <c r="E695" s="89"/>
      <c r="F695" s="89"/>
      <c r="G695" s="89"/>
      <c r="H695" s="91"/>
    </row>
    <row r="696" spans="4:8" s="62" customFormat="1" x14ac:dyDescent="0.2">
      <c r="D696" s="89"/>
      <c r="E696" s="89"/>
      <c r="F696" s="89"/>
      <c r="G696" s="89"/>
      <c r="H696" s="91"/>
    </row>
    <row r="697" spans="4:8" s="62" customFormat="1" x14ac:dyDescent="0.2">
      <c r="D697" s="89"/>
      <c r="E697" s="89"/>
      <c r="F697" s="89"/>
      <c r="G697" s="89"/>
      <c r="H697" s="91"/>
    </row>
    <row r="698" spans="4:8" s="62" customFormat="1" x14ac:dyDescent="0.2">
      <c r="D698" s="89"/>
      <c r="E698" s="89"/>
      <c r="F698" s="89"/>
      <c r="G698" s="89"/>
      <c r="H698" s="91"/>
    </row>
    <row r="699" spans="4:8" s="62" customFormat="1" x14ac:dyDescent="0.2">
      <c r="D699" s="89"/>
      <c r="E699" s="89"/>
      <c r="F699" s="89"/>
      <c r="G699" s="89"/>
      <c r="H699" s="91"/>
    </row>
    <row r="700" spans="4:8" s="62" customFormat="1" x14ac:dyDescent="0.2">
      <c r="D700" s="89"/>
      <c r="E700" s="89"/>
      <c r="F700" s="89"/>
      <c r="G700" s="89"/>
      <c r="H700" s="91"/>
    </row>
    <row r="701" spans="4:8" s="62" customFormat="1" x14ac:dyDescent="0.2">
      <c r="D701" s="89"/>
      <c r="E701" s="89"/>
      <c r="F701" s="89"/>
      <c r="G701" s="89"/>
      <c r="H701" s="91"/>
    </row>
    <row r="702" spans="4:8" s="62" customFormat="1" x14ac:dyDescent="0.2">
      <c r="D702" s="89"/>
      <c r="E702" s="89"/>
      <c r="F702" s="89"/>
      <c r="G702" s="89"/>
      <c r="H702" s="91"/>
    </row>
    <row r="703" spans="4:8" s="62" customFormat="1" x14ac:dyDescent="0.2">
      <c r="D703" s="89"/>
      <c r="E703" s="89"/>
      <c r="F703" s="89"/>
      <c r="G703" s="89"/>
      <c r="H703" s="91"/>
    </row>
    <row r="704" spans="4:8" s="62" customFormat="1" x14ac:dyDescent="0.2">
      <c r="D704" s="89"/>
      <c r="E704" s="89"/>
      <c r="F704" s="89"/>
      <c r="G704" s="89"/>
      <c r="H704" s="91"/>
    </row>
    <row r="705" spans="4:8" s="62" customFormat="1" x14ac:dyDescent="0.2">
      <c r="D705" s="89"/>
      <c r="E705" s="89"/>
      <c r="F705" s="89"/>
      <c r="G705" s="89"/>
      <c r="H705" s="91"/>
    </row>
    <row r="706" spans="4:8" s="62" customFormat="1" x14ac:dyDescent="0.2">
      <c r="D706" s="89"/>
      <c r="E706" s="89"/>
      <c r="F706" s="89"/>
      <c r="G706" s="89"/>
      <c r="H706" s="91"/>
    </row>
    <row r="707" spans="4:8" s="62" customFormat="1" x14ac:dyDescent="0.2">
      <c r="D707" s="89"/>
      <c r="E707" s="89"/>
      <c r="F707" s="89"/>
      <c r="G707" s="89"/>
      <c r="H707" s="91"/>
    </row>
    <row r="708" spans="4:8" s="62" customFormat="1" x14ac:dyDescent="0.2">
      <c r="D708" s="89"/>
      <c r="E708" s="89"/>
      <c r="F708" s="89"/>
      <c r="G708" s="89"/>
      <c r="H708" s="91"/>
    </row>
    <row r="709" spans="4:8" s="62" customFormat="1" x14ac:dyDescent="0.2">
      <c r="D709" s="89"/>
      <c r="E709" s="89"/>
      <c r="F709" s="89"/>
      <c r="G709" s="89"/>
      <c r="H709" s="91"/>
    </row>
    <row r="710" spans="4:8" s="62" customFormat="1" x14ac:dyDescent="0.2">
      <c r="D710" s="89"/>
      <c r="E710" s="89"/>
      <c r="F710" s="89"/>
      <c r="G710" s="89"/>
      <c r="H710" s="91"/>
    </row>
    <row r="711" spans="4:8" s="62" customFormat="1" x14ac:dyDescent="0.2">
      <c r="D711" s="89"/>
      <c r="E711" s="89"/>
      <c r="F711" s="89"/>
      <c r="G711" s="89"/>
      <c r="H711" s="91"/>
    </row>
    <row r="712" spans="4:8" s="62" customFormat="1" x14ac:dyDescent="0.2">
      <c r="D712" s="89"/>
      <c r="E712" s="89"/>
      <c r="F712" s="89"/>
      <c r="G712" s="89"/>
      <c r="H712" s="91"/>
    </row>
    <row r="713" spans="4:8" s="62" customFormat="1" x14ac:dyDescent="0.2">
      <c r="D713" s="89"/>
      <c r="E713" s="89"/>
      <c r="F713" s="89"/>
      <c r="G713" s="89"/>
      <c r="H713" s="91"/>
    </row>
    <row r="714" spans="4:8" s="62" customFormat="1" x14ac:dyDescent="0.2">
      <c r="D714" s="89"/>
      <c r="E714" s="89"/>
      <c r="F714" s="89"/>
      <c r="G714" s="89"/>
      <c r="H714" s="91"/>
    </row>
    <row r="715" spans="4:8" s="62" customFormat="1" x14ac:dyDescent="0.2">
      <c r="D715" s="89"/>
      <c r="E715" s="89"/>
      <c r="F715" s="89"/>
      <c r="G715" s="89"/>
      <c r="H715" s="91"/>
    </row>
    <row r="716" spans="4:8" s="62" customFormat="1" x14ac:dyDescent="0.2">
      <c r="D716" s="89"/>
      <c r="E716" s="89"/>
      <c r="F716" s="89"/>
      <c r="G716" s="89"/>
      <c r="H716" s="91"/>
    </row>
    <row r="717" spans="4:8" s="62" customFormat="1" x14ac:dyDescent="0.2">
      <c r="D717" s="89"/>
      <c r="E717" s="89"/>
      <c r="F717" s="89"/>
      <c r="G717" s="89"/>
      <c r="H717" s="91"/>
    </row>
    <row r="718" spans="4:8" s="62" customFormat="1" x14ac:dyDescent="0.2">
      <c r="D718" s="89"/>
      <c r="E718" s="89"/>
      <c r="F718" s="89"/>
      <c r="G718" s="89"/>
      <c r="H718" s="91"/>
    </row>
    <row r="719" spans="4:8" s="62" customFormat="1" x14ac:dyDescent="0.2">
      <c r="D719" s="89"/>
      <c r="E719" s="89"/>
      <c r="F719" s="89"/>
      <c r="G719" s="89"/>
      <c r="H719" s="91"/>
    </row>
    <row r="720" spans="4:8" s="62" customFormat="1" x14ac:dyDescent="0.2">
      <c r="D720" s="89"/>
      <c r="E720" s="89"/>
      <c r="F720" s="89"/>
      <c r="G720" s="89"/>
      <c r="H720" s="91"/>
    </row>
    <row r="721" spans="4:8" s="62" customFormat="1" x14ac:dyDescent="0.2">
      <c r="D721" s="89"/>
      <c r="E721" s="89"/>
      <c r="F721" s="89"/>
      <c r="G721" s="89"/>
      <c r="H721" s="91"/>
    </row>
    <row r="722" spans="4:8" s="62" customFormat="1" x14ac:dyDescent="0.2">
      <c r="D722" s="89"/>
      <c r="E722" s="89"/>
      <c r="F722" s="89"/>
      <c r="G722" s="89"/>
      <c r="H722" s="91"/>
    </row>
    <row r="723" spans="4:8" s="62" customFormat="1" x14ac:dyDescent="0.2">
      <c r="D723" s="89"/>
      <c r="E723" s="89"/>
      <c r="F723" s="89"/>
      <c r="G723" s="89"/>
      <c r="H723" s="91"/>
    </row>
    <row r="724" spans="4:8" s="62" customFormat="1" x14ac:dyDescent="0.2">
      <c r="D724" s="89"/>
      <c r="E724" s="89"/>
      <c r="F724" s="89"/>
      <c r="G724" s="89"/>
      <c r="H724" s="91"/>
    </row>
    <row r="725" spans="4:8" s="62" customFormat="1" x14ac:dyDescent="0.2">
      <c r="D725" s="89"/>
      <c r="E725" s="89"/>
      <c r="F725" s="89"/>
      <c r="G725" s="89"/>
      <c r="H725" s="91"/>
    </row>
    <row r="726" spans="4:8" s="62" customFormat="1" x14ac:dyDescent="0.2">
      <c r="D726" s="89"/>
      <c r="E726" s="89"/>
      <c r="F726" s="89"/>
      <c r="G726" s="89"/>
      <c r="H726" s="91"/>
    </row>
    <row r="727" spans="4:8" s="62" customFormat="1" x14ac:dyDescent="0.2">
      <c r="D727" s="89"/>
      <c r="E727" s="89"/>
      <c r="F727" s="89"/>
      <c r="G727" s="89"/>
      <c r="H727" s="91"/>
    </row>
    <row r="728" spans="4:8" s="62" customFormat="1" x14ac:dyDescent="0.2">
      <c r="D728" s="89"/>
      <c r="E728" s="89"/>
      <c r="F728" s="89"/>
      <c r="G728" s="89"/>
      <c r="H728" s="91"/>
    </row>
    <row r="729" spans="4:8" s="62" customFormat="1" x14ac:dyDescent="0.2">
      <c r="D729" s="89"/>
      <c r="E729" s="89"/>
      <c r="F729" s="89"/>
      <c r="G729" s="89"/>
      <c r="H729" s="91"/>
    </row>
    <row r="730" spans="4:8" s="62" customFormat="1" x14ac:dyDescent="0.2">
      <c r="D730" s="89"/>
      <c r="E730" s="89"/>
      <c r="F730" s="89"/>
      <c r="G730" s="89"/>
      <c r="H730" s="91"/>
    </row>
    <row r="731" spans="4:8" s="62" customFormat="1" x14ac:dyDescent="0.2">
      <c r="D731" s="89"/>
      <c r="E731" s="89"/>
      <c r="F731" s="89"/>
      <c r="G731" s="89"/>
      <c r="H731" s="91"/>
    </row>
    <row r="732" spans="4:8" s="62" customFormat="1" x14ac:dyDescent="0.2">
      <c r="D732" s="89"/>
      <c r="E732" s="89"/>
      <c r="F732" s="89"/>
      <c r="G732" s="89"/>
      <c r="H732" s="91"/>
    </row>
    <row r="733" spans="4:8" s="62" customFormat="1" x14ac:dyDescent="0.2">
      <c r="D733" s="89"/>
      <c r="E733" s="89"/>
      <c r="F733" s="89"/>
      <c r="G733" s="89"/>
      <c r="H733" s="91"/>
    </row>
    <row r="734" spans="4:8" s="62" customFormat="1" x14ac:dyDescent="0.2">
      <c r="D734" s="89"/>
      <c r="E734" s="89"/>
      <c r="F734" s="89"/>
      <c r="G734" s="89"/>
      <c r="H734" s="91"/>
    </row>
    <row r="735" spans="4:8" s="62" customFormat="1" x14ac:dyDescent="0.2">
      <c r="D735" s="89"/>
      <c r="E735" s="89"/>
      <c r="F735" s="89"/>
      <c r="G735" s="89"/>
      <c r="H735" s="91"/>
    </row>
    <row r="736" spans="4:8" s="62" customFormat="1" x14ac:dyDescent="0.2">
      <c r="D736" s="89"/>
      <c r="E736" s="89"/>
      <c r="F736" s="89"/>
      <c r="G736" s="89"/>
      <c r="H736" s="91"/>
    </row>
    <row r="737" spans="4:8" s="62" customFormat="1" x14ac:dyDescent="0.2">
      <c r="D737" s="89"/>
      <c r="E737" s="89"/>
      <c r="F737" s="89"/>
      <c r="G737" s="89"/>
      <c r="H737" s="91"/>
    </row>
    <row r="738" spans="4:8" s="62" customFormat="1" x14ac:dyDescent="0.2">
      <c r="D738" s="89"/>
      <c r="E738" s="89"/>
      <c r="F738" s="89"/>
      <c r="G738" s="89"/>
      <c r="H738" s="91"/>
    </row>
    <row r="739" spans="4:8" s="62" customFormat="1" x14ac:dyDescent="0.2">
      <c r="D739" s="89"/>
      <c r="E739" s="89"/>
      <c r="F739" s="89"/>
      <c r="G739" s="89"/>
      <c r="H739" s="91"/>
    </row>
    <row r="740" spans="4:8" s="62" customFormat="1" x14ac:dyDescent="0.2">
      <c r="D740" s="89"/>
      <c r="E740" s="89"/>
      <c r="F740" s="89"/>
      <c r="G740" s="89"/>
      <c r="H740" s="91"/>
    </row>
    <row r="741" spans="4:8" s="62" customFormat="1" x14ac:dyDescent="0.2">
      <c r="D741" s="89"/>
      <c r="E741" s="89"/>
      <c r="F741" s="89"/>
      <c r="G741" s="89"/>
      <c r="H741" s="91"/>
    </row>
    <row r="742" spans="4:8" s="62" customFormat="1" x14ac:dyDescent="0.2">
      <c r="D742" s="89"/>
      <c r="E742" s="89"/>
      <c r="F742" s="89"/>
      <c r="G742" s="89"/>
      <c r="H742" s="91"/>
    </row>
    <row r="743" spans="4:8" s="62" customFormat="1" x14ac:dyDescent="0.2">
      <c r="D743" s="89"/>
      <c r="E743" s="89"/>
      <c r="F743" s="89"/>
      <c r="G743" s="89"/>
      <c r="H743" s="91"/>
    </row>
    <row r="744" spans="4:8" s="62" customFormat="1" x14ac:dyDescent="0.2">
      <c r="D744" s="89"/>
      <c r="E744" s="89"/>
      <c r="F744" s="89"/>
      <c r="G744" s="89"/>
      <c r="H744" s="91"/>
    </row>
    <row r="745" spans="4:8" s="62" customFormat="1" x14ac:dyDescent="0.2">
      <c r="D745" s="89"/>
      <c r="E745" s="89"/>
      <c r="F745" s="89"/>
      <c r="G745" s="89"/>
      <c r="H745" s="91"/>
    </row>
    <row r="746" spans="4:8" s="62" customFormat="1" x14ac:dyDescent="0.2">
      <c r="D746" s="89"/>
      <c r="E746" s="89"/>
      <c r="F746" s="89"/>
      <c r="G746" s="89"/>
      <c r="H746" s="91"/>
    </row>
    <row r="747" spans="4:8" s="62" customFormat="1" x14ac:dyDescent="0.2">
      <c r="D747" s="89"/>
      <c r="E747" s="89"/>
      <c r="F747" s="89"/>
      <c r="G747" s="89"/>
      <c r="H747" s="91"/>
    </row>
    <row r="748" spans="4:8" s="62" customFormat="1" x14ac:dyDescent="0.2">
      <c r="D748" s="89"/>
      <c r="E748" s="89"/>
      <c r="F748" s="89"/>
      <c r="G748" s="89"/>
      <c r="H748" s="91"/>
    </row>
    <row r="749" spans="4:8" s="62" customFormat="1" x14ac:dyDescent="0.2">
      <c r="D749" s="89"/>
      <c r="E749" s="89"/>
      <c r="F749" s="89"/>
      <c r="G749" s="89"/>
      <c r="H749" s="91"/>
    </row>
    <row r="750" spans="4:8" s="62" customFormat="1" x14ac:dyDescent="0.2">
      <c r="D750" s="89"/>
      <c r="E750" s="89"/>
      <c r="F750" s="89"/>
      <c r="G750" s="89"/>
      <c r="H750" s="91"/>
    </row>
    <row r="751" spans="4:8" s="62" customFormat="1" x14ac:dyDescent="0.2">
      <c r="D751" s="89"/>
      <c r="E751" s="89"/>
      <c r="F751" s="89"/>
      <c r="G751" s="89"/>
      <c r="H751" s="91"/>
    </row>
    <row r="752" spans="4:8" s="62" customFormat="1" x14ac:dyDescent="0.2">
      <c r="D752" s="89"/>
      <c r="E752" s="89"/>
      <c r="F752" s="89"/>
      <c r="G752" s="89"/>
      <c r="H752" s="91"/>
    </row>
    <row r="753" spans="4:8" s="62" customFormat="1" x14ac:dyDescent="0.2">
      <c r="D753" s="89"/>
      <c r="E753" s="89"/>
      <c r="F753" s="89"/>
      <c r="G753" s="89"/>
      <c r="H753" s="91"/>
    </row>
    <row r="754" spans="4:8" s="62" customFormat="1" x14ac:dyDescent="0.2">
      <c r="D754" s="89"/>
      <c r="E754" s="89"/>
      <c r="F754" s="89"/>
      <c r="G754" s="89"/>
      <c r="H754" s="91"/>
    </row>
    <row r="755" spans="4:8" s="62" customFormat="1" x14ac:dyDescent="0.2">
      <c r="D755" s="89"/>
      <c r="E755" s="89"/>
      <c r="F755" s="89"/>
      <c r="G755" s="89"/>
      <c r="H755" s="91"/>
    </row>
    <row r="756" spans="4:8" s="62" customFormat="1" x14ac:dyDescent="0.2">
      <c r="D756" s="89"/>
      <c r="E756" s="89"/>
      <c r="F756" s="89"/>
      <c r="G756" s="89"/>
      <c r="H756" s="91"/>
    </row>
    <row r="757" spans="4:8" s="62" customFormat="1" x14ac:dyDescent="0.2">
      <c r="D757" s="89"/>
      <c r="E757" s="89"/>
      <c r="F757" s="89"/>
      <c r="G757" s="89"/>
      <c r="H757" s="91"/>
    </row>
    <row r="758" spans="4:8" s="62" customFormat="1" x14ac:dyDescent="0.2">
      <c r="D758" s="89"/>
      <c r="E758" s="89"/>
      <c r="F758" s="89"/>
      <c r="G758" s="89"/>
      <c r="H758" s="91"/>
    </row>
    <row r="759" spans="4:8" s="62" customFormat="1" x14ac:dyDescent="0.2">
      <c r="D759" s="89"/>
      <c r="E759" s="89"/>
      <c r="F759" s="89"/>
      <c r="G759" s="89"/>
      <c r="H759" s="91"/>
    </row>
    <row r="760" spans="4:8" s="62" customFormat="1" x14ac:dyDescent="0.2">
      <c r="D760" s="89"/>
      <c r="E760" s="89"/>
      <c r="F760" s="89"/>
      <c r="G760" s="89"/>
      <c r="H760" s="91"/>
    </row>
    <row r="761" spans="4:8" s="62" customFormat="1" x14ac:dyDescent="0.2">
      <c r="D761" s="89"/>
      <c r="E761" s="89"/>
      <c r="F761" s="89"/>
      <c r="G761" s="89"/>
      <c r="H761" s="91"/>
    </row>
    <row r="762" spans="4:8" s="62" customFormat="1" x14ac:dyDescent="0.2">
      <c r="D762" s="89"/>
      <c r="E762" s="89"/>
      <c r="F762" s="89"/>
      <c r="G762" s="89"/>
      <c r="H762" s="91"/>
    </row>
    <row r="763" spans="4:8" s="62" customFormat="1" x14ac:dyDescent="0.2">
      <c r="D763" s="89"/>
      <c r="E763" s="89"/>
      <c r="F763" s="89"/>
      <c r="G763" s="89"/>
      <c r="H763" s="91"/>
    </row>
    <row r="764" spans="4:8" s="62" customFormat="1" x14ac:dyDescent="0.2">
      <c r="D764" s="89"/>
      <c r="E764" s="89"/>
      <c r="F764" s="89"/>
      <c r="G764" s="89"/>
      <c r="H764" s="91"/>
    </row>
    <row r="765" spans="4:8" s="62" customFormat="1" x14ac:dyDescent="0.2">
      <c r="D765" s="89"/>
      <c r="E765" s="89"/>
      <c r="F765" s="89"/>
      <c r="G765" s="89"/>
      <c r="H765" s="91"/>
    </row>
    <row r="766" spans="4:8" s="62" customFormat="1" x14ac:dyDescent="0.2">
      <c r="D766" s="89"/>
      <c r="E766" s="89"/>
      <c r="F766" s="89"/>
      <c r="G766" s="89"/>
      <c r="H766" s="91"/>
    </row>
    <row r="767" spans="4:8" s="62" customFormat="1" x14ac:dyDescent="0.2">
      <c r="D767" s="89"/>
      <c r="E767" s="89"/>
      <c r="F767" s="89"/>
      <c r="G767" s="89"/>
      <c r="H767" s="91"/>
    </row>
    <row r="768" spans="4:8" s="62" customFormat="1" x14ac:dyDescent="0.2">
      <c r="D768" s="89"/>
      <c r="E768" s="89"/>
      <c r="F768" s="89"/>
      <c r="G768" s="89"/>
      <c r="H768" s="91"/>
    </row>
    <row r="769" spans="4:8" s="62" customFormat="1" x14ac:dyDescent="0.2">
      <c r="D769" s="89"/>
      <c r="E769" s="89"/>
      <c r="F769" s="89"/>
      <c r="G769" s="89"/>
      <c r="H769" s="91"/>
    </row>
    <row r="770" spans="4:8" s="62" customFormat="1" x14ac:dyDescent="0.2">
      <c r="D770" s="89"/>
      <c r="E770" s="89"/>
      <c r="F770" s="89"/>
      <c r="G770" s="89"/>
      <c r="H770" s="91"/>
    </row>
    <row r="771" spans="4:8" s="62" customFormat="1" x14ac:dyDescent="0.2">
      <c r="D771" s="89"/>
      <c r="E771" s="89"/>
      <c r="F771" s="89"/>
      <c r="G771" s="89"/>
      <c r="H771" s="91"/>
    </row>
    <row r="772" spans="4:8" s="62" customFormat="1" x14ac:dyDescent="0.2">
      <c r="D772" s="89"/>
      <c r="E772" s="89"/>
      <c r="F772" s="89"/>
      <c r="G772" s="89"/>
      <c r="H772" s="91"/>
    </row>
    <row r="773" spans="4:8" s="62" customFormat="1" x14ac:dyDescent="0.2">
      <c r="D773" s="89"/>
      <c r="E773" s="89"/>
      <c r="F773" s="89"/>
      <c r="G773" s="89"/>
      <c r="H773" s="91"/>
    </row>
    <row r="774" spans="4:8" s="62" customFormat="1" x14ac:dyDescent="0.2">
      <c r="D774" s="89"/>
      <c r="E774" s="89"/>
      <c r="F774" s="89"/>
      <c r="G774" s="89"/>
      <c r="H774" s="91"/>
    </row>
    <row r="775" spans="4:8" s="62" customFormat="1" x14ac:dyDescent="0.2">
      <c r="D775" s="89"/>
      <c r="E775" s="89"/>
      <c r="F775" s="89"/>
      <c r="G775" s="89"/>
      <c r="H775" s="91"/>
    </row>
    <row r="776" spans="4:8" s="62" customFormat="1" x14ac:dyDescent="0.2">
      <c r="D776" s="89"/>
      <c r="E776" s="89"/>
      <c r="F776" s="89"/>
      <c r="G776" s="89"/>
      <c r="H776" s="91"/>
    </row>
    <row r="777" spans="4:8" s="62" customFormat="1" x14ac:dyDescent="0.2">
      <c r="D777" s="89"/>
      <c r="E777" s="89"/>
      <c r="F777" s="89"/>
      <c r="G777" s="89"/>
      <c r="H777" s="91"/>
    </row>
    <row r="778" spans="4:8" s="62" customFormat="1" x14ac:dyDescent="0.2">
      <c r="D778" s="89"/>
      <c r="E778" s="89"/>
      <c r="F778" s="89"/>
      <c r="G778" s="89"/>
      <c r="H778" s="91"/>
    </row>
    <row r="779" spans="4:8" s="62" customFormat="1" x14ac:dyDescent="0.2">
      <c r="D779" s="89"/>
      <c r="E779" s="89"/>
      <c r="F779" s="89"/>
      <c r="G779" s="89"/>
      <c r="H779" s="91"/>
    </row>
    <row r="780" spans="4:8" s="62" customFormat="1" x14ac:dyDescent="0.2">
      <c r="D780" s="89"/>
      <c r="E780" s="89"/>
      <c r="F780" s="89"/>
      <c r="G780" s="89"/>
      <c r="H780" s="91"/>
    </row>
    <row r="781" spans="4:8" s="62" customFormat="1" x14ac:dyDescent="0.2">
      <c r="D781" s="89"/>
      <c r="E781" s="89"/>
      <c r="F781" s="89"/>
      <c r="G781" s="89"/>
      <c r="H781" s="91"/>
    </row>
    <row r="782" spans="4:8" s="62" customFormat="1" x14ac:dyDescent="0.2">
      <c r="D782" s="89"/>
      <c r="E782" s="89"/>
      <c r="F782" s="89"/>
      <c r="G782" s="89"/>
      <c r="H782" s="91"/>
    </row>
    <row r="783" spans="4:8" s="62" customFormat="1" x14ac:dyDescent="0.2">
      <c r="D783" s="89"/>
      <c r="E783" s="89"/>
      <c r="F783" s="89"/>
      <c r="G783" s="89"/>
      <c r="H783" s="91"/>
    </row>
    <row r="784" spans="4:8" s="62" customFormat="1" x14ac:dyDescent="0.2">
      <c r="D784" s="89"/>
      <c r="E784" s="89"/>
      <c r="F784" s="89"/>
      <c r="G784" s="89"/>
      <c r="H784" s="91"/>
    </row>
    <row r="785" spans="4:8" s="62" customFormat="1" x14ac:dyDescent="0.2">
      <c r="D785" s="89"/>
      <c r="E785" s="89"/>
      <c r="F785" s="89"/>
      <c r="G785" s="89"/>
      <c r="H785" s="91"/>
    </row>
    <row r="786" spans="4:8" s="62" customFormat="1" x14ac:dyDescent="0.2">
      <c r="D786" s="89"/>
      <c r="E786" s="89"/>
      <c r="F786" s="89"/>
      <c r="G786" s="89"/>
      <c r="H786" s="91"/>
    </row>
    <row r="787" spans="4:8" s="62" customFormat="1" x14ac:dyDescent="0.2">
      <c r="D787" s="89"/>
      <c r="E787" s="89"/>
      <c r="F787" s="89"/>
      <c r="G787" s="89"/>
      <c r="H787" s="91"/>
    </row>
    <row r="788" spans="4:8" s="62" customFormat="1" x14ac:dyDescent="0.2">
      <c r="D788" s="89"/>
      <c r="E788" s="89"/>
      <c r="F788" s="89"/>
      <c r="G788" s="89"/>
      <c r="H788" s="91"/>
    </row>
    <row r="789" spans="4:8" s="62" customFormat="1" x14ac:dyDescent="0.2">
      <c r="D789" s="89"/>
      <c r="E789" s="89"/>
      <c r="F789" s="89"/>
      <c r="G789" s="89"/>
      <c r="H789" s="91"/>
    </row>
    <row r="790" spans="4:8" s="62" customFormat="1" x14ac:dyDescent="0.2">
      <c r="D790" s="89"/>
      <c r="E790" s="89"/>
      <c r="F790" s="89"/>
      <c r="G790" s="89"/>
      <c r="H790" s="91"/>
    </row>
    <row r="791" spans="4:8" s="62" customFormat="1" x14ac:dyDescent="0.2">
      <c r="D791" s="89"/>
      <c r="E791" s="89"/>
      <c r="F791" s="89"/>
      <c r="G791" s="89"/>
      <c r="H791" s="91"/>
    </row>
    <row r="792" spans="4:8" s="62" customFormat="1" x14ac:dyDescent="0.2">
      <c r="D792" s="89"/>
      <c r="E792" s="89"/>
      <c r="F792" s="89"/>
      <c r="G792" s="89"/>
      <c r="H792" s="91"/>
    </row>
    <row r="793" spans="4:8" s="62" customFormat="1" x14ac:dyDescent="0.2">
      <c r="D793" s="89"/>
      <c r="E793" s="89"/>
      <c r="F793" s="89"/>
      <c r="G793" s="89"/>
      <c r="H793" s="91"/>
    </row>
    <row r="794" spans="4:8" s="62" customFormat="1" x14ac:dyDescent="0.2">
      <c r="D794" s="89"/>
      <c r="E794" s="89"/>
      <c r="F794" s="89"/>
      <c r="G794" s="89"/>
      <c r="H794" s="91"/>
    </row>
    <row r="795" spans="4:8" s="62" customFormat="1" x14ac:dyDescent="0.2">
      <c r="D795" s="89"/>
      <c r="E795" s="89"/>
      <c r="F795" s="89"/>
      <c r="G795" s="89"/>
      <c r="H795" s="91"/>
    </row>
    <row r="796" spans="4:8" s="62" customFormat="1" x14ac:dyDescent="0.2">
      <c r="D796" s="89"/>
      <c r="E796" s="89"/>
      <c r="F796" s="89"/>
      <c r="G796" s="89"/>
      <c r="H796" s="91"/>
    </row>
    <row r="797" spans="4:8" s="62" customFormat="1" x14ac:dyDescent="0.2">
      <c r="D797" s="89"/>
      <c r="E797" s="89"/>
      <c r="F797" s="89"/>
      <c r="G797" s="89"/>
      <c r="H797" s="91"/>
    </row>
    <row r="798" spans="4:8" s="62" customFormat="1" x14ac:dyDescent="0.2">
      <c r="D798" s="89"/>
      <c r="E798" s="89"/>
      <c r="F798" s="89"/>
      <c r="G798" s="89"/>
      <c r="H798" s="91"/>
    </row>
    <row r="799" spans="4:8" s="62" customFormat="1" x14ac:dyDescent="0.2">
      <c r="D799" s="89"/>
      <c r="E799" s="89"/>
      <c r="F799" s="89"/>
      <c r="G799" s="89"/>
      <c r="H799" s="91"/>
    </row>
    <row r="800" spans="4:8" s="62" customFormat="1" x14ac:dyDescent="0.2">
      <c r="D800" s="89"/>
      <c r="E800" s="89"/>
      <c r="F800" s="89"/>
      <c r="G800" s="89"/>
      <c r="H800" s="91"/>
    </row>
    <row r="801" spans="4:8" s="62" customFormat="1" x14ac:dyDescent="0.2">
      <c r="D801" s="89"/>
      <c r="E801" s="89"/>
      <c r="F801" s="89"/>
      <c r="G801" s="89"/>
      <c r="H801" s="91"/>
    </row>
    <row r="802" spans="4:8" s="62" customFormat="1" x14ac:dyDescent="0.2">
      <c r="D802" s="89"/>
      <c r="E802" s="89"/>
      <c r="F802" s="89"/>
      <c r="G802" s="89"/>
      <c r="H802" s="91"/>
    </row>
    <row r="803" spans="4:8" s="62" customFormat="1" x14ac:dyDescent="0.2">
      <c r="D803" s="89"/>
      <c r="E803" s="89"/>
      <c r="F803" s="89"/>
      <c r="G803" s="89"/>
      <c r="H803" s="91"/>
    </row>
    <row r="804" spans="4:8" s="62" customFormat="1" x14ac:dyDescent="0.2">
      <c r="D804" s="89"/>
      <c r="E804" s="89"/>
      <c r="F804" s="89"/>
      <c r="G804" s="89"/>
      <c r="H804" s="91"/>
    </row>
    <row r="805" spans="4:8" s="62" customFormat="1" x14ac:dyDescent="0.2">
      <c r="D805" s="89"/>
      <c r="E805" s="89"/>
      <c r="F805" s="89"/>
      <c r="G805" s="89"/>
      <c r="H805" s="91"/>
    </row>
    <row r="806" spans="4:8" s="62" customFormat="1" x14ac:dyDescent="0.2">
      <c r="D806" s="89"/>
      <c r="E806" s="89"/>
      <c r="F806" s="89"/>
      <c r="G806" s="89"/>
      <c r="H806" s="91"/>
    </row>
    <row r="807" spans="4:8" s="62" customFormat="1" x14ac:dyDescent="0.2">
      <c r="D807" s="89"/>
      <c r="E807" s="89"/>
      <c r="F807" s="89"/>
      <c r="G807" s="89"/>
      <c r="H807" s="91"/>
    </row>
    <row r="808" spans="4:8" s="62" customFormat="1" x14ac:dyDescent="0.2">
      <c r="D808" s="89"/>
      <c r="E808" s="89"/>
      <c r="F808" s="89"/>
      <c r="G808" s="89"/>
      <c r="H808" s="91"/>
    </row>
    <row r="809" spans="4:8" s="62" customFormat="1" x14ac:dyDescent="0.2">
      <c r="D809" s="89"/>
      <c r="E809" s="89"/>
      <c r="F809" s="89"/>
      <c r="G809" s="89"/>
      <c r="H809" s="91"/>
    </row>
    <row r="810" spans="4:8" s="62" customFormat="1" x14ac:dyDescent="0.2">
      <c r="D810" s="89"/>
      <c r="E810" s="89"/>
      <c r="F810" s="89"/>
      <c r="G810" s="89"/>
      <c r="H810" s="91"/>
    </row>
    <row r="811" spans="4:8" s="62" customFormat="1" x14ac:dyDescent="0.2">
      <c r="D811" s="89"/>
      <c r="E811" s="89"/>
      <c r="F811" s="89"/>
      <c r="G811" s="89"/>
      <c r="H811" s="91"/>
    </row>
    <row r="812" spans="4:8" s="62" customFormat="1" x14ac:dyDescent="0.2">
      <c r="D812" s="89"/>
      <c r="E812" s="89"/>
      <c r="F812" s="89"/>
      <c r="G812" s="89"/>
      <c r="H812" s="91"/>
    </row>
    <row r="813" spans="4:8" s="62" customFormat="1" x14ac:dyDescent="0.2">
      <c r="D813" s="89"/>
      <c r="E813" s="89"/>
      <c r="F813" s="89"/>
      <c r="G813" s="89"/>
      <c r="H813" s="91"/>
    </row>
    <row r="814" spans="4:8" s="62" customFormat="1" x14ac:dyDescent="0.2">
      <c r="D814" s="89"/>
      <c r="E814" s="89"/>
      <c r="F814" s="89"/>
      <c r="G814" s="89"/>
      <c r="H814" s="91"/>
    </row>
    <row r="815" spans="4:8" s="62" customFormat="1" x14ac:dyDescent="0.2">
      <c r="D815" s="89"/>
      <c r="E815" s="89"/>
      <c r="F815" s="89"/>
      <c r="G815" s="89"/>
      <c r="H815" s="91"/>
    </row>
    <row r="816" spans="4:8" s="62" customFormat="1" x14ac:dyDescent="0.2">
      <c r="D816" s="89"/>
      <c r="E816" s="89"/>
      <c r="F816" s="89"/>
      <c r="G816" s="89"/>
      <c r="H816" s="91"/>
    </row>
    <row r="817" spans="4:8" s="62" customFormat="1" x14ac:dyDescent="0.2">
      <c r="D817" s="89"/>
      <c r="E817" s="89"/>
      <c r="F817" s="89"/>
      <c r="G817" s="89"/>
      <c r="H817" s="91"/>
    </row>
    <row r="818" spans="4:8" s="62" customFormat="1" x14ac:dyDescent="0.2">
      <c r="D818" s="89"/>
      <c r="E818" s="89"/>
      <c r="F818" s="89"/>
      <c r="G818" s="89"/>
      <c r="H818" s="91"/>
    </row>
    <row r="819" spans="4:8" s="62" customFormat="1" x14ac:dyDescent="0.2">
      <c r="D819" s="89"/>
      <c r="E819" s="89"/>
      <c r="F819" s="89"/>
      <c r="G819" s="89"/>
      <c r="H819" s="91"/>
    </row>
    <row r="820" spans="4:8" s="62" customFormat="1" x14ac:dyDescent="0.2">
      <c r="D820" s="89"/>
      <c r="E820" s="89"/>
      <c r="F820" s="89"/>
      <c r="G820" s="89"/>
      <c r="H820" s="91"/>
    </row>
    <row r="821" spans="4:8" s="62" customFormat="1" x14ac:dyDescent="0.2">
      <c r="D821" s="89"/>
      <c r="E821" s="89"/>
      <c r="F821" s="89"/>
      <c r="G821" s="89"/>
      <c r="H821" s="91"/>
    </row>
    <row r="822" spans="4:8" s="62" customFormat="1" x14ac:dyDescent="0.2">
      <c r="D822" s="89"/>
      <c r="E822" s="89"/>
      <c r="F822" s="89"/>
      <c r="G822" s="89"/>
      <c r="H822" s="91"/>
    </row>
    <row r="823" spans="4:8" s="62" customFormat="1" x14ac:dyDescent="0.2">
      <c r="D823" s="89"/>
      <c r="E823" s="89"/>
      <c r="F823" s="89"/>
      <c r="G823" s="89"/>
      <c r="H823" s="91"/>
    </row>
    <row r="824" spans="4:8" s="62" customFormat="1" x14ac:dyDescent="0.2">
      <c r="D824" s="89"/>
      <c r="E824" s="89"/>
      <c r="F824" s="89"/>
      <c r="G824" s="89"/>
      <c r="H824" s="91"/>
    </row>
    <row r="825" spans="4:8" s="62" customFormat="1" x14ac:dyDescent="0.2">
      <c r="D825" s="89"/>
      <c r="E825" s="89"/>
      <c r="F825" s="89"/>
      <c r="G825" s="89"/>
      <c r="H825" s="91"/>
    </row>
    <row r="826" spans="4:8" s="62" customFormat="1" x14ac:dyDescent="0.2">
      <c r="D826" s="89"/>
      <c r="E826" s="89"/>
      <c r="F826" s="89"/>
      <c r="G826" s="89"/>
      <c r="H826" s="91"/>
    </row>
    <row r="827" spans="4:8" s="62" customFormat="1" x14ac:dyDescent="0.2">
      <c r="D827" s="89"/>
      <c r="E827" s="89"/>
      <c r="F827" s="89"/>
      <c r="G827" s="89"/>
      <c r="H827" s="91"/>
    </row>
    <row r="828" spans="4:8" s="62" customFormat="1" x14ac:dyDescent="0.2">
      <c r="D828" s="89"/>
      <c r="E828" s="89"/>
      <c r="F828" s="89"/>
      <c r="G828" s="89"/>
      <c r="H828" s="91"/>
    </row>
    <row r="829" spans="4:8" s="62" customFormat="1" x14ac:dyDescent="0.2">
      <c r="D829" s="89"/>
      <c r="E829" s="89"/>
      <c r="F829" s="89"/>
      <c r="G829" s="89"/>
      <c r="H829" s="91"/>
    </row>
    <row r="830" spans="4:8" s="62" customFormat="1" x14ac:dyDescent="0.2">
      <c r="D830" s="89"/>
      <c r="E830" s="89"/>
      <c r="F830" s="89"/>
      <c r="G830" s="89"/>
      <c r="H830" s="91"/>
    </row>
    <row r="831" spans="4:8" s="62" customFormat="1" x14ac:dyDescent="0.2">
      <c r="D831" s="89"/>
      <c r="E831" s="89"/>
      <c r="F831" s="89"/>
      <c r="G831" s="89"/>
      <c r="H831" s="91"/>
    </row>
    <row r="832" spans="4:8" s="62" customFormat="1" x14ac:dyDescent="0.2">
      <c r="D832" s="89"/>
      <c r="E832" s="89"/>
      <c r="F832" s="89"/>
      <c r="G832" s="89"/>
      <c r="H832" s="91"/>
    </row>
    <row r="833" spans="4:8" s="62" customFormat="1" x14ac:dyDescent="0.2">
      <c r="D833" s="89"/>
      <c r="E833" s="89"/>
      <c r="F833" s="89"/>
      <c r="G833" s="89"/>
      <c r="H833" s="91"/>
    </row>
    <row r="834" spans="4:8" s="62" customFormat="1" x14ac:dyDescent="0.2">
      <c r="D834" s="89"/>
      <c r="E834" s="89"/>
      <c r="F834" s="89"/>
      <c r="G834" s="89"/>
      <c r="H834" s="91"/>
    </row>
    <row r="835" spans="4:8" s="62" customFormat="1" x14ac:dyDescent="0.2">
      <c r="D835" s="89"/>
      <c r="E835" s="89"/>
      <c r="F835" s="89"/>
      <c r="G835" s="89"/>
      <c r="H835" s="91"/>
    </row>
    <row r="836" spans="4:8" s="62" customFormat="1" x14ac:dyDescent="0.2">
      <c r="D836" s="89"/>
      <c r="E836" s="89"/>
      <c r="F836" s="89"/>
      <c r="G836" s="89"/>
      <c r="H836" s="91"/>
    </row>
    <row r="837" spans="4:8" s="62" customFormat="1" x14ac:dyDescent="0.2">
      <c r="D837" s="89"/>
      <c r="E837" s="89"/>
      <c r="F837" s="89"/>
      <c r="G837" s="89"/>
      <c r="H837" s="91"/>
    </row>
    <row r="838" spans="4:8" s="62" customFormat="1" x14ac:dyDescent="0.2">
      <c r="D838" s="89"/>
      <c r="E838" s="89"/>
      <c r="F838" s="89"/>
      <c r="G838" s="89"/>
      <c r="H838" s="91"/>
    </row>
    <row r="839" spans="4:8" s="62" customFormat="1" x14ac:dyDescent="0.2">
      <c r="D839" s="89"/>
      <c r="E839" s="89"/>
      <c r="F839" s="89"/>
      <c r="G839" s="89"/>
      <c r="H839" s="91"/>
    </row>
    <row r="840" spans="4:8" s="62" customFormat="1" x14ac:dyDescent="0.2">
      <c r="D840" s="89"/>
      <c r="E840" s="89"/>
      <c r="F840" s="89"/>
      <c r="G840" s="89"/>
      <c r="H840" s="91"/>
    </row>
    <row r="841" spans="4:8" s="62" customFormat="1" x14ac:dyDescent="0.2">
      <c r="D841" s="89"/>
      <c r="E841" s="89"/>
      <c r="F841" s="89"/>
      <c r="G841" s="89"/>
      <c r="H841" s="91"/>
    </row>
    <row r="842" spans="4:8" s="62" customFormat="1" x14ac:dyDescent="0.2">
      <c r="D842" s="89"/>
      <c r="E842" s="89"/>
      <c r="F842" s="89"/>
      <c r="G842" s="89"/>
      <c r="H842" s="91"/>
    </row>
    <row r="843" spans="4:8" s="62" customFormat="1" x14ac:dyDescent="0.2">
      <c r="D843" s="89"/>
      <c r="E843" s="89"/>
      <c r="F843" s="89"/>
      <c r="G843" s="89"/>
      <c r="H843" s="91"/>
    </row>
    <row r="844" spans="4:8" s="62" customFormat="1" x14ac:dyDescent="0.2">
      <c r="D844" s="89"/>
      <c r="E844" s="89"/>
      <c r="F844" s="89"/>
      <c r="G844" s="89"/>
      <c r="H844" s="91"/>
    </row>
    <row r="845" spans="4:8" s="62" customFormat="1" x14ac:dyDescent="0.2">
      <c r="D845" s="89"/>
      <c r="E845" s="89"/>
      <c r="F845" s="89"/>
      <c r="G845" s="89"/>
      <c r="H845" s="91"/>
    </row>
    <row r="846" spans="4:8" s="62" customFormat="1" x14ac:dyDescent="0.2">
      <c r="D846" s="89"/>
      <c r="E846" s="89"/>
      <c r="F846" s="89"/>
      <c r="G846" s="89"/>
      <c r="H846" s="91"/>
    </row>
    <row r="847" spans="4:8" s="62" customFormat="1" x14ac:dyDescent="0.2">
      <c r="D847" s="89"/>
      <c r="E847" s="89"/>
      <c r="F847" s="89"/>
      <c r="G847" s="89"/>
      <c r="H847" s="91"/>
    </row>
    <row r="848" spans="4:8" s="62" customFormat="1" x14ac:dyDescent="0.2">
      <c r="D848" s="89"/>
      <c r="E848" s="89"/>
      <c r="F848" s="89"/>
      <c r="G848" s="89"/>
      <c r="H848" s="91"/>
    </row>
    <row r="849" spans="4:8" s="62" customFormat="1" x14ac:dyDescent="0.2">
      <c r="D849" s="89"/>
      <c r="E849" s="89"/>
      <c r="F849" s="89"/>
      <c r="G849" s="89"/>
      <c r="H849" s="91"/>
    </row>
    <row r="850" spans="4:8" s="62" customFormat="1" x14ac:dyDescent="0.2">
      <c r="D850" s="89"/>
      <c r="E850" s="89"/>
      <c r="F850" s="89"/>
      <c r="G850" s="89"/>
      <c r="H850" s="91"/>
    </row>
    <row r="851" spans="4:8" s="62" customFormat="1" x14ac:dyDescent="0.2">
      <c r="D851" s="89"/>
      <c r="E851" s="89"/>
      <c r="F851" s="89"/>
      <c r="G851" s="89"/>
      <c r="H851" s="91"/>
    </row>
    <row r="852" spans="4:8" s="62" customFormat="1" x14ac:dyDescent="0.2">
      <c r="D852" s="89"/>
      <c r="E852" s="89"/>
      <c r="F852" s="89"/>
      <c r="G852" s="89"/>
      <c r="H852" s="91"/>
    </row>
    <row r="853" spans="4:8" s="62" customFormat="1" x14ac:dyDescent="0.2">
      <c r="D853" s="89"/>
      <c r="E853" s="89"/>
      <c r="F853" s="89"/>
      <c r="G853" s="89"/>
      <c r="H853" s="91"/>
    </row>
    <row r="854" spans="4:8" s="62" customFormat="1" x14ac:dyDescent="0.2">
      <c r="D854" s="89"/>
      <c r="E854" s="89"/>
      <c r="F854" s="89"/>
      <c r="G854" s="89"/>
      <c r="H854" s="91"/>
    </row>
    <row r="855" spans="4:8" s="62" customFormat="1" x14ac:dyDescent="0.2">
      <c r="D855" s="89"/>
      <c r="E855" s="89"/>
      <c r="F855" s="89"/>
      <c r="G855" s="89"/>
      <c r="H855" s="91"/>
    </row>
    <row r="856" spans="4:8" s="62" customFormat="1" x14ac:dyDescent="0.2">
      <c r="D856" s="89"/>
      <c r="E856" s="89"/>
      <c r="F856" s="89"/>
      <c r="G856" s="89"/>
      <c r="H856" s="91"/>
    </row>
    <row r="857" spans="4:8" s="62" customFormat="1" x14ac:dyDescent="0.2">
      <c r="D857" s="89"/>
      <c r="E857" s="89"/>
      <c r="F857" s="89"/>
      <c r="G857" s="89"/>
      <c r="H857" s="91"/>
    </row>
    <row r="858" spans="4:8" s="62" customFormat="1" x14ac:dyDescent="0.2">
      <c r="D858" s="89"/>
      <c r="E858" s="89"/>
      <c r="F858" s="89"/>
      <c r="G858" s="89"/>
      <c r="H858" s="91"/>
    </row>
    <row r="859" spans="4:8" s="62" customFormat="1" x14ac:dyDescent="0.2">
      <c r="D859" s="89"/>
      <c r="E859" s="89"/>
      <c r="F859" s="89"/>
      <c r="G859" s="89"/>
      <c r="H859" s="91"/>
    </row>
    <row r="860" spans="4:8" s="62" customFormat="1" x14ac:dyDescent="0.2">
      <c r="D860" s="89"/>
      <c r="E860" s="89"/>
      <c r="F860" s="89"/>
      <c r="G860" s="89"/>
      <c r="H860" s="91"/>
    </row>
    <row r="861" spans="4:8" s="62" customFormat="1" x14ac:dyDescent="0.2">
      <c r="D861" s="89"/>
      <c r="E861" s="89"/>
      <c r="F861" s="89"/>
      <c r="G861" s="89"/>
      <c r="H861" s="91"/>
    </row>
    <row r="862" spans="4:8" s="62" customFormat="1" x14ac:dyDescent="0.2">
      <c r="D862" s="89"/>
      <c r="E862" s="89"/>
      <c r="F862" s="89"/>
      <c r="G862" s="89"/>
      <c r="H862" s="91"/>
    </row>
    <row r="863" spans="4:8" s="62" customFormat="1" x14ac:dyDescent="0.2">
      <c r="D863" s="89"/>
      <c r="E863" s="89"/>
      <c r="F863" s="89"/>
      <c r="G863" s="89"/>
      <c r="H863" s="91"/>
    </row>
    <row r="864" spans="4:8" s="62" customFormat="1" x14ac:dyDescent="0.2">
      <c r="D864" s="89"/>
      <c r="E864" s="89"/>
      <c r="F864" s="89"/>
      <c r="G864" s="89"/>
      <c r="H864" s="91"/>
    </row>
    <row r="865" spans="4:8" s="62" customFormat="1" x14ac:dyDescent="0.2">
      <c r="D865" s="89"/>
      <c r="E865" s="89"/>
      <c r="F865" s="89"/>
      <c r="G865" s="89"/>
      <c r="H865" s="91"/>
    </row>
    <row r="866" spans="4:8" s="62" customFormat="1" x14ac:dyDescent="0.2">
      <c r="D866" s="89"/>
      <c r="E866" s="89"/>
      <c r="F866" s="89"/>
      <c r="G866" s="89"/>
      <c r="H866" s="91"/>
    </row>
    <row r="867" spans="4:8" s="62" customFormat="1" x14ac:dyDescent="0.2">
      <c r="D867" s="89"/>
      <c r="E867" s="89"/>
      <c r="F867" s="89"/>
      <c r="G867" s="89"/>
      <c r="H867" s="91"/>
    </row>
    <row r="868" spans="4:8" s="62" customFormat="1" x14ac:dyDescent="0.2">
      <c r="D868" s="89"/>
      <c r="E868" s="89"/>
      <c r="F868" s="89"/>
      <c r="G868" s="89"/>
      <c r="H868" s="91"/>
    </row>
    <row r="869" spans="4:8" s="62" customFormat="1" x14ac:dyDescent="0.2">
      <c r="D869" s="89"/>
      <c r="E869" s="89"/>
      <c r="F869" s="89"/>
      <c r="G869" s="89"/>
      <c r="H869" s="91"/>
    </row>
    <row r="870" spans="4:8" s="62" customFormat="1" x14ac:dyDescent="0.2">
      <c r="D870" s="89"/>
      <c r="E870" s="89"/>
      <c r="F870" s="89"/>
      <c r="G870" s="89"/>
      <c r="H870" s="91"/>
    </row>
    <row r="871" spans="4:8" s="62" customFormat="1" x14ac:dyDescent="0.2">
      <c r="D871" s="89"/>
      <c r="E871" s="89"/>
      <c r="F871" s="89"/>
      <c r="G871" s="89"/>
      <c r="H871" s="91"/>
    </row>
    <row r="872" spans="4:8" s="62" customFormat="1" x14ac:dyDescent="0.2">
      <c r="D872" s="89"/>
      <c r="E872" s="89"/>
      <c r="F872" s="89"/>
      <c r="G872" s="89"/>
      <c r="H872" s="91"/>
    </row>
    <row r="873" spans="4:8" s="62" customFormat="1" x14ac:dyDescent="0.2">
      <c r="D873" s="89"/>
      <c r="E873" s="89"/>
      <c r="F873" s="89"/>
      <c r="G873" s="89"/>
      <c r="H873" s="91"/>
    </row>
    <row r="874" spans="4:8" s="62" customFormat="1" x14ac:dyDescent="0.2">
      <c r="D874" s="89"/>
      <c r="E874" s="89"/>
      <c r="F874" s="89"/>
      <c r="G874" s="89"/>
      <c r="H874" s="91"/>
    </row>
    <row r="875" spans="4:8" s="62" customFormat="1" x14ac:dyDescent="0.2">
      <c r="D875" s="89"/>
      <c r="E875" s="89"/>
      <c r="F875" s="89"/>
      <c r="G875" s="89"/>
      <c r="H875" s="91"/>
    </row>
    <row r="876" spans="4:8" s="62" customFormat="1" x14ac:dyDescent="0.2">
      <c r="D876" s="89"/>
      <c r="E876" s="89"/>
      <c r="F876" s="89"/>
      <c r="G876" s="89"/>
      <c r="H876" s="91"/>
    </row>
    <row r="877" spans="4:8" s="62" customFormat="1" x14ac:dyDescent="0.2">
      <c r="D877" s="89"/>
      <c r="E877" s="89"/>
      <c r="F877" s="89"/>
      <c r="G877" s="89"/>
      <c r="H877" s="91"/>
    </row>
    <row r="878" spans="4:8" s="62" customFormat="1" x14ac:dyDescent="0.2">
      <c r="D878" s="89"/>
      <c r="E878" s="89"/>
      <c r="F878" s="89"/>
      <c r="G878" s="89"/>
      <c r="H878" s="91"/>
    </row>
    <row r="879" spans="4:8" s="62" customFormat="1" x14ac:dyDescent="0.2">
      <c r="D879" s="89"/>
      <c r="E879" s="89"/>
      <c r="F879" s="89"/>
      <c r="G879" s="89"/>
      <c r="H879" s="91"/>
    </row>
    <row r="880" spans="4:8" s="62" customFormat="1" x14ac:dyDescent="0.2">
      <c r="D880" s="89"/>
      <c r="E880" s="89"/>
      <c r="F880" s="89"/>
      <c r="G880" s="89"/>
      <c r="H880" s="91"/>
    </row>
    <row r="881" spans="4:8" s="62" customFormat="1" x14ac:dyDescent="0.2">
      <c r="D881" s="89"/>
      <c r="E881" s="89"/>
      <c r="F881" s="89"/>
      <c r="G881" s="89"/>
      <c r="H881" s="91"/>
    </row>
    <row r="882" spans="4:8" s="62" customFormat="1" x14ac:dyDescent="0.2">
      <c r="D882" s="89"/>
      <c r="E882" s="89"/>
      <c r="F882" s="89"/>
      <c r="G882" s="89"/>
      <c r="H882" s="91"/>
    </row>
    <row r="883" spans="4:8" s="62" customFormat="1" x14ac:dyDescent="0.2">
      <c r="D883" s="89"/>
      <c r="E883" s="89"/>
      <c r="F883" s="89"/>
      <c r="G883" s="89"/>
      <c r="H883" s="91"/>
    </row>
    <row r="884" spans="4:8" s="62" customFormat="1" x14ac:dyDescent="0.2">
      <c r="D884" s="89"/>
      <c r="E884" s="89"/>
      <c r="F884" s="89"/>
      <c r="G884" s="89"/>
      <c r="H884" s="91"/>
    </row>
    <row r="885" spans="4:8" s="62" customFormat="1" x14ac:dyDescent="0.2">
      <c r="D885" s="89"/>
      <c r="E885" s="89"/>
      <c r="F885" s="89"/>
      <c r="G885" s="89"/>
      <c r="H885" s="91"/>
    </row>
    <row r="886" spans="4:8" s="62" customFormat="1" x14ac:dyDescent="0.2">
      <c r="D886" s="89"/>
      <c r="E886" s="89"/>
      <c r="F886" s="89"/>
      <c r="G886" s="89"/>
      <c r="H886" s="91"/>
    </row>
    <row r="887" spans="4:8" s="62" customFormat="1" x14ac:dyDescent="0.2">
      <c r="D887" s="89"/>
      <c r="E887" s="89"/>
      <c r="F887" s="89"/>
      <c r="G887" s="89"/>
      <c r="H887" s="91"/>
    </row>
    <row r="888" spans="4:8" s="62" customFormat="1" x14ac:dyDescent="0.2">
      <c r="D888" s="89"/>
      <c r="E888" s="89"/>
      <c r="F888" s="89"/>
      <c r="G888" s="89"/>
      <c r="H888" s="91"/>
    </row>
    <row r="889" spans="4:8" s="62" customFormat="1" x14ac:dyDescent="0.2">
      <c r="D889" s="89"/>
      <c r="E889" s="89"/>
      <c r="F889" s="89"/>
      <c r="G889" s="89"/>
      <c r="H889" s="91"/>
    </row>
    <row r="890" spans="4:8" s="62" customFormat="1" x14ac:dyDescent="0.2">
      <c r="D890" s="89"/>
      <c r="E890" s="89"/>
      <c r="F890" s="89"/>
      <c r="G890" s="89"/>
      <c r="H890" s="91"/>
    </row>
    <row r="891" spans="4:8" s="62" customFormat="1" x14ac:dyDescent="0.2">
      <c r="D891" s="89"/>
      <c r="E891" s="89"/>
      <c r="F891" s="89"/>
      <c r="G891" s="89"/>
      <c r="H891" s="91"/>
    </row>
    <row r="892" spans="4:8" s="62" customFormat="1" x14ac:dyDescent="0.2">
      <c r="D892" s="89"/>
      <c r="E892" s="89"/>
      <c r="F892" s="89"/>
      <c r="G892" s="89"/>
      <c r="H892" s="91"/>
    </row>
    <row r="893" spans="4:8" s="62" customFormat="1" x14ac:dyDescent="0.2">
      <c r="D893" s="89"/>
      <c r="E893" s="89"/>
      <c r="F893" s="89"/>
      <c r="G893" s="89"/>
      <c r="H893" s="91"/>
    </row>
    <row r="894" spans="4:8" s="62" customFormat="1" x14ac:dyDescent="0.2">
      <c r="D894" s="89"/>
      <c r="E894" s="89"/>
      <c r="F894" s="89"/>
      <c r="G894" s="89"/>
      <c r="H894" s="91"/>
    </row>
    <row r="895" spans="4:8" s="62" customFormat="1" x14ac:dyDescent="0.2">
      <c r="D895" s="89"/>
      <c r="E895" s="89"/>
      <c r="F895" s="89"/>
      <c r="G895" s="89"/>
      <c r="H895" s="91"/>
    </row>
    <row r="896" spans="4:8" s="62" customFormat="1" x14ac:dyDescent="0.2">
      <c r="D896" s="89"/>
      <c r="E896" s="89"/>
      <c r="F896" s="89"/>
      <c r="G896" s="89"/>
      <c r="H896" s="91"/>
    </row>
    <row r="897" spans="4:8" s="62" customFormat="1" x14ac:dyDescent="0.2">
      <c r="D897" s="89"/>
      <c r="E897" s="89"/>
      <c r="F897" s="89"/>
      <c r="G897" s="89"/>
      <c r="H897" s="91"/>
    </row>
    <row r="898" spans="4:8" s="62" customFormat="1" x14ac:dyDescent="0.2">
      <c r="D898" s="89"/>
      <c r="E898" s="89"/>
      <c r="F898" s="89"/>
      <c r="G898" s="89"/>
      <c r="H898" s="91"/>
    </row>
    <row r="899" spans="4:8" s="62" customFormat="1" x14ac:dyDescent="0.2">
      <c r="D899" s="89"/>
      <c r="E899" s="89"/>
      <c r="F899" s="89"/>
      <c r="G899" s="89"/>
      <c r="H899" s="91"/>
    </row>
    <row r="900" spans="4:8" s="62" customFormat="1" x14ac:dyDescent="0.2">
      <c r="D900" s="89"/>
      <c r="E900" s="89"/>
      <c r="F900" s="89"/>
      <c r="G900" s="89"/>
      <c r="H900" s="91"/>
    </row>
    <row r="901" spans="4:8" s="62" customFormat="1" x14ac:dyDescent="0.2">
      <c r="D901" s="89"/>
      <c r="E901" s="89"/>
      <c r="F901" s="89"/>
      <c r="G901" s="89"/>
      <c r="H901" s="91"/>
    </row>
    <row r="902" spans="4:8" s="62" customFormat="1" x14ac:dyDescent="0.2">
      <c r="D902" s="89"/>
      <c r="E902" s="89"/>
      <c r="F902" s="89"/>
      <c r="G902" s="89"/>
      <c r="H902" s="91"/>
    </row>
    <row r="903" spans="4:8" s="62" customFormat="1" x14ac:dyDescent="0.2">
      <c r="D903" s="89"/>
      <c r="E903" s="89"/>
      <c r="F903" s="89"/>
      <c r="G903" s="89"/>
      <c r="H903" s="91"/>
    </row>
    <row r="904" spans="4:8" s="62" customFormat="1" x14ac:dyDescent="0.2">
      <c r="D904" s="89"/>
      <c r="E904" s="89"/>
      <c r="F904" s="89"/>
      <c r="G904" s="89"/>
      <c r="H904" s="91"/>
    </row>
    <row r="905" spans="4:8" s="62" customFormat="1" x14ac:dyDescent="0.2">
      <c r="D905" s="89"/>
      <c r="E905" s="89"/>
      <c r="F905" s="89"/>
      <c r="G905" s="89"/>
      <c r="H905" s="91"/>
    </row>
    <row r="906" spans="4:8" s="62" customFormat="1" x14ac:dyDescent="0.2">
      <c r="D906" s="89"/>
      <c r="E906" s="89"/>
      <c r="F906" s="89"/>
      <c r="G906" s="89"/>
      <c r="H906" s="91"/>
    </row>
    <row r="907" spans="4:8" s="62" customFormat="1" x14ac:dyDescent="0.2">
      <c r="D907" s="89"/>
      <c r="E907" s="89"/>
      <c r="F907" s="89"/>
      <c r="G907" s="89"/>
      <c r="H907" s="91"/>
    </row>
    <row r="908" spans="4:8" s="62" customFormat="1" x14ac:dyDescent="0.2">
      <c r="D908" s="89"/>
      <c r="E908" s="89"/>
      <c r="F908" s="89"/>
      <c r="G908" s="89"/>
      <c r="H908" s="91"/>
    </row>
    <row r="909" spans="4:8" s="62" customFormat="1" x14ac:dyDescent="0.2">
      <c r="D909" s="89"/>
      <c r="E909" s="89"/>
      <c r="F909" s="89"/>
      <c r="G909" s="89"/>
      <c r="H909" s="91"/>
    </row>
    <row r="910" spans="4:8" s="62" customFormat="1" x14ac:dyDescent="0.2">
      <c r="D910" s="89"/>
      <c r="E910" s="89"/>
      <c r="F910" s="89"/>
      <c r="G910" s="89"/>
      <c r="H910" s="91"/>
    </row>
    <row r="911" spans="4:8" s="62" customFormat="1" x14ac:dyDescent="0.2">
      <c r="D911" s="89"/>
      <c r="E911" s="89"/>
      <c r="F911" s="89"/>
      <c r="G911" s="89"/>
      <c r="H911" s="91"/>
    </row>
    <row r="912" spans="4:8" s="62" customFormat="1" x14ac:dyDescent="0.2">
      <c r="D912" s="89"/>
      <c r="E912" s="89"/>
      <c r="F912" s="89"/>
      <c r="G912" s="89"/>
      <c r="H912" s="91"/>
    </row>
    <row r="913" spans="4:8" s="62" customFormat="1" x14ac:dyDescent="0.2">
      <c r="D913" s="89"/>
      <c r="E913" s="89"/>
      <c r="F913" s="89"/>
      <c r="G913" s="89"/>
      <c r="H913" s="91"/>
    </row>
    <row r="914" spans="4:8" s="62" customFormat="1" x14ac:dyDescent="0.2">
      <c r="D914" s="89"/>
      <c r="E914" s="89"/>
      <c r="F914" s="89"/>
      <c r="G914" s="89"/>
      <c r="H914" s="91"/>
    </row>
    <row r="915" spans="4:8" s="62" customFormat="1" x14ac:dyDescent="0.2">
      <c r="D915" s="89"/>
      <c r="E915" s="89"/>
      <c r="F915" s="89"/>
      <c r="G915" s="89"/>
      <c r="H915" s="91"/>
    </row>
    <row r="916" spans="4:8" s="62" customFormat="1" x14ac:dyDescent="0.2">
      <c r="D916" s="89"/>
      <c r="E916" s="89"/>
      <c r="F916" s="89"/>
      <c r="G916" s="89"/>
      <c r="H916" s="91"/>
    </row>
    <row r="917" spans="4:8" s="62" customFormat="1" x14ac:dyDescent="0.2">
      <c r="D917" s="89"/>
      <c r="E917" s="89"/>
      <c r="F917" s="89"/>
      <c r="G917" s="89"/>
      <c r="H917" s="91"/>
    </row>
    <row r="918" spans="4:8" s="62" customFormat="1" x14ac:dyDescent="0.2">
      <c r="D918" s="89"/>
      <c r="E918" s="89"/>
      <c r="F918" s="89"/>
      <c r="G918" s="89"/>
      <c r="H918" s="91"/>
    </row>
    <row r="919" spans="4:8" s="62" customFormat="1" x14ac:dyDescent="0.2">
      <c r="D919" s="89"/>
      <c r="E919" s="89"/>
      <c r="F919" s="89"/>
      <c r="G919" s="89"/>
      <c r="H919" s="91"/>
    </row>
    <row r="920" spans="4:8" s="62" customFormat="1" x14ac:dyDescent="0.2">
      <c r="D920" s="89"/>
      <c r="E920" s="89"/>
      <c r="F920" s="89"/>
      <c r="G920" s="89"/>
      <c r="H920" s="91"/>
    </row>
    <row r="921" spans="4:8" s="62" customFormat="1" x14ac:dyDescent="0.2">
      <c r="D921" s="89"/>
      <c r="E921" s="89"/>
      <c r="F921" s="89"/>
      <c r="G921" s="89"/>
      <c r="H921" s="91"/>
    </row>
    <row r="922" spans="4:8" s="62" customFormat="1" x14ac:dyDescent="0.2">
      <c r="D922" s="89"/>
      <c r="E922" s="89"/>
      <c r="F922" s="89"/>
      <c r="G922" s="89"/>
      <c r="H922" s="91"/>
    </row>
    <row r="923" spans="4:8" s="62" customFormat="1" x14ac:dyDescent="0.2">
      <c r="D923" s="89"/>
      <c r="E923" s="89"/>
      <c r="F923" s="89"/>
      <c r="G923" s="89"/>
      <c r="H923" s="91"/>
    </row>
    <row r="924" spans="4:8" s="62" customFormat="1" x14ac:dyDescent="0.2">
      <c r="D924" s="89"/>
      <c r="E924" s="89"/>
      <c r="F924" s="89"/>
      <c r="G924" s="89"/>
      <c r="H924" s="91"/>
    </row>
    <row r="925" spans="4:8" s="62" customFormat="1" x14ac:dyDescent="0.2">
      <c r="D925" s="89"/>
      <c r="E925" s="89"/>
      <c r="F925" s="89"/>
      <c r="G925" s="89"/>
      <c r="H925" s="91"/>
    </row>
    <row r="926" spans="4:8" s="62" customFormat="1" x14ac:dyDescent="0.2">
      <c r="D926" s="89"/>
      <c r="E926" s="89"/>
      <c r="F926" s="89"/>
      <c r="G926" s="89"/>
      <c r="H926" s="91"/>
    </row>
    <row r="927" spans="4:8" s="62" customFormat="1" x14ac:dyDescent="0.2">
      <c r="D927" s="89"/>
      <c r="E927" s="89"/>
      <c r="F927" s="89"/>
      <c r="G927" s="89"/>
      <c r="H927" s="91"/>
    </row>
    <row r="928" spans="4:8" s="62" customFormat="1" x14ac:dyDescent="0.2">
      <c r="D928" s="89"/>
      <c r="E928" s="89"/>
      <c r="F928" s="89"/>
      <c r="G928" s="89"/>
      <c r="H928" s="91"/>
    </row>
    <row r="929" spans="4:8" s="62" customFormat="1" x14ac:dyDescent="0.2">
      <c r="D929" s="89"/>
      <c r="E929" s="89"/>
      <c r="F929" s="89"/>
      <c r="G929" s="89"/>
      <c r="H929" s="91"/>
    </row>
    <row r="930" spans="4:8" s="62" customFormat="1" x14ac:dyDescent="0.2">
      <c r="D930" s="89"/>
      <c r="E930" s="89"/>
      <c r="F930" s="89"/>
      <c r="G930" s="89"/>
      <c r="H930" s="91"/>
    </row>
    <row r="931" spans="4:8" s="62" customFormat="1" x14ac:dyDescent="0.2">
      <c r="D931" s="89"/>
      <c r="E931" s="89"/>
      <c r="F931" s="89"/>
      <c r="G931" s="89"/>
      <c r="H931" s="91"/>
    </row>
    <row r="932" spans="4:8" s="62" customFormat="1" x14ac:dyDescent="0.2">
      <c r="D932" s="89"/>
      <c r="E932" s="89"/>
      <c r="F932" s="89"/>
      <c r="G932" s="89"/>
      <c r="H932" s="91"/>
    </row>
    <row r="933" spans="4:8" s="62" customFormat="1" x14ac:dyDescent="0.2">
      <c r="D933" s="89"/>
      <c r="E933" s="89"/>
      <c r="F933" s="89"/>
      <c r="G933" s="89"/>
      <c r="H933" s="91"/>
    </row>
    <row r="934" spans="4:8" s="62" customFormat="1" x14ac:dyDescent="0.2">
      <c r="D934" s="89"/>
      <c r="E934" s="89"/>
      <c r="F934" s="89"/>
      <c r="G934" s="89"/>
      <c r="H934" s="91"/>
    </row>
    <row r="935" spans="4:8" s="62" customFormat="1" x14ac:dyDescent="0.2">
      <c r="D935" s="89"/>
      <c r="E935" s="89"/>
      <c r="F935" s="89"/>
      <c r="G935" s="89"/>
      <c r="H935" s="91"/>
    </row>
    <row r="936" spans="4:8" s="62" customFormat="1" x14ac:dyDescent="0.2">
      <c r="D936" s="89"/>
      <c r="E936" s="89"/>
      <c r="F936" s="89"/>
      <c r="G936" s="89"/>
      <c r="H936" s="91"/>
    </row>
    <row r="937" spans="4:8" s="62" customFormat="1" x14ac:dyDescent="0.2">
      <c r="D937" s="89"/>
      <c r="E937" s="89"/>
      <c r="F937" s="89"/>
      <c r="G937" s="89"/>
      <c r="H937" s="91"/>
    </row>
    <row r="938" spans="4:8" s="62" customFormat="1" x14ac:dyDescent="0.2">
      <c r="D938" s="89"/>
      <c r="E938" s="89"/>
      <c r="F938" s="89"/>
      <c r="G938" s="89"/>
      <c r="H938" s="91"/>
    </row>
    <row r="939" spans="4:8" s="62" customFormat="1" x14ac:dyDescent="0.2">
      <c r="D939" s="89"/>
      <c r="E939" s="89"/>
      <c r="F939" s="89"/>
      <c r="G939" s="89"/>
      <c r="H939" s="91"/>
    </row>
    <row r="940" spans="4:8" s="62" customFormat="1" x14ac:dyDescent="0.2">
      <c r="D940" s="89"/>
      <c r="E940" s="89"/>
      <c r="F940" s="89"/>
      <c r="G940" s="89"/>
      <c r="H940" s="91"/>
    </row>
    <row r="941" spans="4:8" s="62" customFormat="1" x14ac:dyDescent="0.2">
      <c r="D941" s="89"/>
      <c r="E941" s="89"/>
      <c r="F941" s="89"/>
      <c r="G941" s="89"/>
      <c r="H941" s="91"/>
    </row>
    <row r="942" spans="4:8" s="62" customFormat="1" x14ac:dyDescent="0.2">
      <c r="D942" s="89"/>
      <c r="E942" s="89"/>
      <c r="F942" s="89"/>
      <c r="G942" s="89"/>
      <c r="H942" s="91"/>
    </row>
    <row r="943" spans="4:8" s="62" customFormat="1" x14ac:dyDescent="0.2">
      <c r="D943" s="89"/>
      <c r="E943" s="89"/>
      <c r="F943" s="89"/>
      <c r="G943" s="89"/>
      <c r="H943" s="91"/>
    </row>
    <row r="944" spans="4:8" s="62" customFormat="1" x14ac:dyDescent="0.2">
      <c r="D944" s="89"/>
      <c r="E944" s="89"/>
      <c r="F944" s="89"/>
      <c r="G944" s="89"/>
      <c r="H944" s="91"/>
    </row>
    <row r="945" spans="4:8" s="62" customFormat="1" x14ac:dyDescent="0.2">
      <c r="D945" s="89"/>
      <c r="E945" s="89"/>
      <c r="F945" s="89"/>
      <c r="G945" s="89"/>
      <c r="H945" s="91"/>
    </row>
    <row r="946" spans="4:8" s="62" customFormat="1" x14ac:dyDescent="0.2">
      <c r="D946" s="89"/>
      <c r="E946" s="89"/>
      <c r="F946" s="89"/>
      <c r="G946" s="89"/>
      <c r="H946" s="91"/>
    </row>
    <row r="947" spans="4:8" s="62" customFormat="1" x14ac:dyDescent="0.2">
      <c r="D947" s="89"/>
      <c r="E947" s="89"/>
      <c r="F947" s="89"/>
      <c r="G947" s="89"/>
      <c r="H947" s="91"/>
    </row>
    <row r="948" spans="4:8" s="62" customFormat="1" x14ac:dyDescent="0.2">
      <c r="D948" s="89"/>
      <c r="E948" s="89"/>
      <c r="F948" s="89"/>
      <c r="G948" s="89"/>
      <c r="H948" s="91"/>
    </row>
    <row r="949" spans="4:8" s="62" customFormat="1" x14ac:dyDescent="0.2">
      <c r="D949" s="89"/>
      <c r="E949" s="89"/>
      <c r="F949" s="89"/>
      <c r="G949" s="89"/>
      <c r="H949" s="91"/>
    </row>
    <row r="950" spans="4:8" s="62" customFormat="1" x14ac:dyDescent="0.2">
      <c r="D950" s="89"/>
      <c r="E950" s="89"/>
      <c r="F950" s="89"/>
      <c r="G950" s="89"/>
      <c r="H950" s="91"/>
    </row>
    <row r="951" spans="4:8" s="62" customFormat="1" x14ac:dyDescent="0.2">
      <c r="D951" s="89"/>
      <c r="E951" s="89"/>
      <c r="F951" s="89"/>
      <c r="G951" s="89"/>
      <c r="H951" s="91"/>
    </row>
    <row r="952" spans="4:8" s="62" customFormat="1" x14ac:dyDescent="0.2">
      <c r="D952" s="89"/>
      <c r="E952" s="89"/>
      <c r="F952" s="89"/>
      <c r="G952" s="89"/>
      <c r="H952" s="91"/>
    </row>
    <row r="953" spans="4:8" s="62" customFormat="1" x14ac:dyDescent="0.2">
      <c r="D953" s="89"/>
      <c r="E953" s="89"/>
      <c r="F953" s="89"/>
      <c r="G953" s="89"/>
      <c r="H953" s="91"/>
    </row>
    <row r="954" spans="4:8" s="62" customFormat="1" x14ac:dyDescent="0.2">
      <c r="D954" s="89"/>
      <c r="E954" s="89"/>
      <c r="F954" s="89"/>
      <c r="G954" s="89"/>
      <c r="H954" s="91"/>
    </row>
    <row r="955" spans="4:8" s="62" customFormat="1" x14ac:dyDescent="0.2">
      <c r="D955" s="89"/>
      <c r="E955" s="89"/>
      <c r="F955" s="89"/>
      <c r="G955" s="89"/>
      <c r="H955" s="91"/>
    </row>
    <row r="956" spans="4:8" s="62" customFormat="1" x14ac:dyDescent="0.2">
      <c r="D956" s="89"/>
      <c r="E956" s="89"/>
      <c r="F956" s="89"/>
      <c r="G956" s="89"/>
      <c r="H956" s="91"/>
    </row>
    <row r="957" spans="4:8" s="62" customFormat="1" x14ac:dyDescent="0.2">
      <c r="D957" s="89"/>
      <c r="E957" s="89"/>
      <c r="F957" s="89"/>
      <c r="G957" s="89"/>
      <c r="H957" s="91"/>
    </row>
    <row r="958" spans="4:8" s="62" customFormat="1" x14ac:dyDescent="0.2">
      <c r="D958" s="89"/>
      <c r="E958" s="89"/>
      <c r="F958" s="89"/>
      <c r="G958" s="89"/>
      <c r="H958" s="91"/>
    </row>
    <row r="959" spans="4:8" s="62" customFormat="1" x14ac:dyDescent="0.2">
      <c r="D959" s="89"/>
      <c r="E959" s="89"/>
      <c r="F959" s="89"/>
      <c r="G959" s="89"/>
      <c r="H959" s="91"/>
    </row>
    <row r="960" spans="4:8" s="62" customFormat="1" x14ac:dyDescent="0.2">
      <c r="D960" s="89"/>
      <c r="E960" s="89"/>
      <c r="F960" s="89"/>
      <c r="G960" s="89"/>
      <c r="H960" s="91"/>
    </row>
    <row r="961" spans="4:8" s="62" customFormat="1" x14ac:dyDescent="0.2">
      <c r="D961" s="89"/>
      <c r="E961" s="89"/>
      <c r="F961" s="89"/>
      <c r="G961" s="89"/>
      <c r="H961" s="91"/>
    </row>
    <row r="962" spans="4:8" s="62" customFormat="1" x14ac:dyDescent="0.2">
      <c r="D962" s="89"/>
      <c r="E962" s="89"/>
      <c r="F962" s="89"/>
      <c r="G962" s="89"/>
      <c r="H962" s="91"/>
    </row>
    <row r="963" spans="4:8" s="62" customFormat="1" x14ac:dyDescent="0.2">
      <c r="D963" s="89"/>
      <c r="E963" s="89"/>
      <c r="F963" s="89"/>
      <c r="G963" s="89"/>
      <c r="H963" s="91"/>
    </row>
    <row r="964" spans="4:8" s="62" customFormat="1" x14ac:dyDescent="0.2">
      <c r="D964" s="89"/>
      <c r="E964" s="89"/>
      <c r="F964" s="89"/>
      <c r="G964" s="89"/>
      <c r="H964" s="91"/>
    </row>
    <row r="965" spans="4:8" s="62" customFormat="1" x14ac:dyDescent="0.2">
      <c r="D965" s="89"/>
      <c r="E965" s="89"/>
      <c r="F965" s="89"/>
      <c r="G965" s="89"/>
      <c r="H965" s="91"/>
    </row>
    <row r="966" spans="4:8" s="62" customFormat="1" x14ac:dyDescent="0.2">
      <c r="D966" s="89"/>
      <c r="E966" s="89"/>
      <c r="F966" s="89"/>
      <c r="G966" s="89"/>
      <c r="H966" s="91"/>
    </row>
    <row r="967" spans="4:8" s="62" customFormat="1" x14ac:dyDescent="0.2">
      <c r="D967" s="89"/>
      <c r="E967" s="89"/>
      <c r="F967" s="89"/>
      <c r="G967" s="89"/>
      <c r="H967" s="91"/>
    </row>
    <row r="968" spans="4:8" s="62" customFormat="1" x14ac:dyDescent="0.2">
      <c r="D968" s="89"/>
      <c r="E968" s="89"/>
      <c r="F968" s="89"/>
      <c r="G968" s="89"/>
      <c r="H968" s="91"/>
    </row>
    <row r="969" spans="4:8" s="62" customFormat="1" x14ac:dyDescent="0.2">
      <c r="D969" s="89"/>
      <c r="E969" s="89"/>
      <c r="F969" s="89"/>
      <c r="G969" s="89"/>
      <c r="H969" s="91"/>
    </row>
    <row r="970" spans="4:8" s="62" customFormat="1" x14ac:dyDescent="0.2">
      <c r="D970" s="89"/>
      <c r="E970" s="89"/>
      <c r="F970" s="89"/>
      <c r="G970" s="89"/>
      <c r="H970" s="91"/>
    </row>
    <row r="971" spans="4:8" s="62" customFormat="1" x14ac:dyDescent="0.2">
      <c r="D971" s="89"/>
      <c r="E971" s="89"/>
      <c r="F971" s="89"/>
      <c r="G971" s="89"/>
      <c r="H971" s="91"/>
    </row>
    <row r="972" spans="4:8" s="62" customFormat="1" x14ac:dyDescent="0.2">
      <c r="D972" s="89"/>
      <c r="E972" s="89"/>
      <c r="F972" s="89"/>
      <c r="G972" s="89"/>
      <c r="H972" s="91"/>
    </row>
    <row r="973" spans="4:8" s="62" customFormat="1" x14ac:dyDescent="0.2">
      <c r="D973" s="89"/>
      <c r="E973" s="89"/>
      <c r="F973" s="89"/>
      <c r="G973" s="89"/>
      <c r="H973" s="91"/>
    </row>
    <row r="974" spans="4:8" s="62" customFormat="1" x14ac:dyDescent="0.2">
      <c r="D974" s="89"/>
      <c r="E974" s="89"/>
      <c r="F974" s="89"/>
      <c r="G974" s="89"/>
      <c r="H974" s="91"/>
    </row>
    <row r="975" spans="4:8" s="62" customFormat="1" x14ac:dyDescent="0.2">
      <c r="D975" s="89"/>
      <c r="E975" s="89"/>
      <c r="F975" s="89"/>
      <c r="G975" s="89"/>
      <c r="H975" s="91"/>
    </row>
    <row r="976" spans="4:8" s="62" customFormat="1" x14ac:dyDescent="0.2">
      <c r="D976" s="89"/>
      <c r="E976" s="89"/>
      <c r="F976" s="89"/>
      <c r="G976" s="89"/>
      <c r="H976" s="91"/>
    </row>
    <row r="977" spans="4:8" s="62" customFormat="1" x14ac:dyDescent="0.2">
      <c r="D977" s="89"/>
      <c r="E977" s="89"/>
      <c r="F977" s="89"/>
      <c r="G977" s="89"/>
      <c r="H977" s="91"/>
    </row>
    <row r="978" spans="4:8" s="62" customFormat="1" x14ac:dyDescent="0.2">
      <c r="D978" s="89"/>
      <c r="E978" s="89"/>
      <c r="F978" s="89"/>
      <c r="G978" s="89"/>
      <c r="H978" s="91"/>
    </row>
    <row r="979" spans="4:8" s="62" customFormat="1" x14ac:dyDescent="0.2">
      <c r="D979" s="89"/>
      <c r="E979" s="89"/>
      <c r="F979" s="89"/>
      <c r="G979" s="89"/>
      <c r="H979" s="91"/>
    </row>
    <row r="980" spans="4:8" s="62" customFormat="1" x14ac:dyDescent="0.2">
      <c r="D980" s="89"/>
      <c r="E980" s="89"/>
      <c r="F980" s="89"/>
      <c r="G980" s="89"/>
      <c r="H980" s="91"/>
    </row>
    <row r="981" spans="4:8" s="62" customFormat="1" x14ac:dyDescent="0.2">
      <c r="D981" s="89"/>
      <c r="E981" s="89"/>
      <c r="F981" s="89"/>
      <c r="G981" s="89"/>
      <c r="H981" s="91"/>
    </row>
    <row r="982" spans="4:8" s="62" customFormat="1" x14ac:dyDescent="0.2">
      <c r="D982" s="89"/>
      <c r="E982" s="89"/>
      <c r="F982" s="89"/>
      <c r="G982" s="89"/>
      <c r="H982" s="91"/>
    </row>
    <row r="983" spans="4:8" s="62" customFormat="1" x14ac:dyDescent="0.2">
      <c r="D983" s="89"/>
      <c r="E983" s="89"/>
      <c r="F983" s="89"/>
      <c r="G983" s="89"/>
      <c r="H983" s="91"/>
    </row>
    <row r="984" spans="4:8" s="62" customFormat="1" x14ac:dyDescent="0.2">
      <c r="D984" s="89"/>
      <c r="E984" s="89"/>
      <c r="F984" s="89"/>
      <c r="G984" s="89"/>
      <c r="H984" s="91"/>
    </row>
    <row r="985" spans="4:8" s="62" customFormat="1" x14ac:dyDescent="0.2">
      <c r="D985" s="89"/>
      <c r="E985" s="89"/>
      <c r="F985" s="89"/>
      <c r="G985" s="89"/>
      <c r="H985" s="91"/>
    </row>
    <row r="986" spans="4:8" s="62" customFormat="1" x14ac:dyDescent="0.2">
      <c r="D986" s="89"/>
      <c r="E986" s="89"/>
      <c r="F986" s="89"/>
      <c r="G986" s="89"/>
      <c r="H986" s="91"/>
    </row>
    <row r="987" spans="4:8" s="62" customFormat="1" x14ac:dyDescent="0.2">
      <c r="D987" s="89"/>
      <c r="E987" s="89"/>
      <c r="F987" s="89"/>
      <c r="G987" s="89"/>
      <c r="H987" s="91"/>
    </row>
    <row r="988" spans="4:8" s="62" customFormat="1" x14ac:dyDescent="0.2">
      <c r="D988" s="89"/>
      <c r="E988" s="89"/>
      <c r="F988" s="89"/>
      <c r="G988" s="89"/>
      <c r="H988" s="91"/>
    </row>
    <row r="989" spans="4:8" s="62" customFormat="1" x14ac:dyDescent="0.2">
      <c r="D989" s="89"/>
      <c r="E989" s="89"/>
      <c r="F989" s="89"/>
      <c r="G989" s="89"/>
      <c r="H989" s="91"/>
    </row>
    <row r="990" spans="4:8" s="62" customFormat="1" x14ac:dyDescent="0.2">
      <c r="D990" s="89"/>
      <c r="E990" s="89"/>
      <c r="F990" s="89"/>
      <c r="G990" s="89"/>
      <c r="H990" s="91"/>
    </row>
    <row r="991" spans="4:8" s="62" customFormat="1" x14ac:dyDescent="0.2">
      <c r="D991" s="89"/>
      <c r="E991" s="89"/>
      <c r="F991" s="89"/>
      <c r="G991" s="89"/>
      <c r="H991" s="91"/>
    </row>
    <row r="992" spans="4:8" s="62" customFormat="1" x14ac:dyDescent="0.2">
      <c r="D992" s="89"/>
      <c r="E992" s="89"/>
      <c r="F992" s="89"/>
      <c r="G992" s="89"/>
      <c r="H992" s="91"/>
    </row>
    <row r="993" spans="4:8" s="62" customFormat="1" x14ac:dyDescent="0.2">
      <c r="D993" s="89"/>
      <c r="E993" s="89"/>
      <c r="F993" s="89"/>
      <c r="G993" s="89"/>
      <c r="H993" s="91"/>
    </row>
    <row r="994" spans="4:8" s="62" customFormat="1" x14ac:dyDescent="0.2">
      <c r="D994" s="89"/>
      <c r="E994" s="89"/>
      <c r="F994" s="89"/>
      <c r="G994" s="89"/>
      <c r="H994" s="91"/>
    </row>
    <row r="995" spans="4:8" s="62" customFormat="1" x14ac:dyDescent="0.2">
      <c r="D995" s="89"/>
      <c r="E995" s="89"/>
      <c r="F995" s="89"/>
      <c r="G995" s="89"/>
      <c r="H995" s="91"/>
    </row>
    <row r="996" spans="4:8" s="62" customFormat="1" x14ac:dyDescent="0.2">
      <c r="D996" s="89"/>
      <c r="E996" s="89"/>
      <c r="F996" s="89"/>
      <c r="G996" s="89"/>
      <c r="H996" s="91"/>
    </row>
    <row r="997" spans="4:8" s="62" customFormat="1" x14ac:dyDescent="0.2">
      <c r="D997" s="89"/>
      <c r="E997" s="89"/>
      <c r="F997" s="89"/>
      <c r="G997" s="89"/>
      <c r="H997" s="91"/>
    </row>
    <row r="998" spans="4:8" s="62" customFormat="1" x14ac:dyDescent="0.2">
      <c r="D998" s="89"/>
      <c r="E998" s="89"/>
      <c r="F998" s="89"/>
      <c r="G998" s="89"/>
      <c r="H998" s="91"/>
    </row>
    <row r="999" spans="4:8" s="62" customFormat="1" x14ac:dyDescent="0.2">
      <c r="D999" s="89"/>
      <c r="E999" s="89"/>
      <c r="F999" s="89"/>
      <c r="G999" s="89"/>
      <c r="H999" s="91"/>
    </row>
    <row r="1000" spans="4:8" s="62" customFormat="1" x14ac:dyDescent="0.2">
      <c r="D1000" s="89"/>
      <c r="E1000" s="89"/>
      <c r="F1000" s="89"/>
      <c r="G1000" s="89"/>
      <c r="H1000" s="91"/>
    </row>
    <row r="1001" spans="4:8" s="62" customFormat="1" x14ac:dyDescent="0.2">
      <c r="D1001" s="89"/>
      <c r="E1001" s="89"/>
      <c r="F1001" s="89"/>
      <c r="G1001" s="89"/>
      <c r="H1001" s="91"/>
    </row>
    <row r="1002" spans="4:8" s="62" customFormat="1" x14ac:dyDescent="0.2">
      <c r="D1002" s="89"/>
      <c r="E1002" s="89"/>
      <c r="F1002" s="89"/>
      <c r="G1002" s="89"/>
      <c r="H1002" s="91"/>
    </row>
    <row r="1003" spans="4:8" s="62" customFormat="1" x14ac:dyDescent="0.2">
      <c r="D1003" s="89"/>
      <c r="E1003" s="89"/>
      <c r="F1003" s="89"/>
      <c r="G1003" s="89"/>
      <c r="H1003" s="91"/>
    </row>
    <row r="1004" spans="4:8" s="62" customFormat="1" x14ac:dyDescent="0.2">
      <c r="D1004" s="89"/>
      <c r="E1004" s="89"/>
      <c r="F1004" s="89"/>
      <c r="G1004" s="89"/>
      <c r="H1004" s="91"/>
    </row>
    <row r="1005" spans="4:8" s="62" customFormat="1" x14ac:dyDescent="0.2">
      <c r="D1005" s="89"/>
      <c r="E1005" s="89"/>
      <c r="F1005" s="89"/>
      <c r="G1005" s="89"/>
      <c r="H1005" s="91"/>
    </row>
    <row r="1006" spans="4:8" s="62" customFormat="1" x14ac:dyDescent="0.2">
      <c r="D1006" s="89"/>
      <c r="E1006" s="89"/>
      <c r="F1006" s="89"/>
      <c r="G1006" s="89"/>
      <c r="H1006" s="91"/>
    </row>
    <row r="1007" spans="4:8" s="62" customFormat="1" x14ac:dyDescent="0.2">
      <c r="D1007" s="89"/>
      <c r="E1007" s="89"/>
      <c r="F1007" s="89"/>
      <c r="G1007" s="89"/>
      <c r="H1007" s="91"/>
    </row>
    <row r="1008" spans="4:8" s="62" customFormat="1" x14ac:dyDescent="0.2">
      <c r="D1008" s="89"/>
      <c r="E1008" s="89"/>
      <c r="F1008" s="89"/>
      <c r="G1008" s="89"/>
      <c r="H1008" s="91"/>
    </row>
    <row r="1009" spans="4:8" s="62" customFormat="1" x14ac:dyDescent="0.2">
      <c r="D1009" s="89"/>
      <c r="E1009" s="89"/>
      <c r="F1009" s="89"/>
      <c r="G1009" s="89"/>
      <c r="H1009" s="91"/>
    </row>
    <row r="1010" spans="4:8" s="62" customFormat="1" x14ac:dyDescent="0.2">
      <c r="D1010" s="89"/>
      <c r="E1010" s="89"/>
      <c r="F1010" s="89"/>
      <c r="G1010" s="89"/>
      <c r="H1010" s="91"/>
    </row>
    <row r="1011" spans="4:8" s="62" customFormat="1" x14ac:dyDescent="0.2">
      <c r="D1011" s="89"/>
      <c r="E1011" s="89"/>
      <c r="F1011" s="89"/>
      <c r="G1011" s="89"/>
      <c r="H1011" s="91"/>
    </row>
    <row r="1012" spans="4:8" s="62" customFormat="1" x14ac:dyDescent="0.2">
      <c r="D1012" s="89"/>
      <c r="E1012" s="89"/>
      <c r="F1012" s="89"/>
      <c r="G1012" s="89"/>
      <c r="H1012" s="91"/>
    </row>
    <row r="1013" spans="4:8" s="62" customFormat="1" x14ac:dyDescent="0.2">
      <c r="D1013" s="89"/>
      <c r="E1013" s="89"/>
      <c r="F1013" s="89"/>
      <c r="G1013" s="89"/>
      <c r="H1013" s="91"/>
    </row>
    <row r="1014" spans="4:8" s="62" customFormat="1" x14ac:dyDescent="0.2">
      <c r="D1014" s="89"/>
      <c r="E1014" s="89"/>
      <c r="F1014" s="89"/>
      <c r="G1014" s="89"/>
      <c r="H1014" s="91"/>
    </row>
    <row r="1015" spans="4:8" s="62" customFormat="1" x14ac:dyDescent="0.2">
      <c r="D1015" s="89"/>
      <c r="E1015" s="89"/>
      <c r="F1015" s="89"/>
      <c r="G1015" s="89"/>
      <c r="H1015" s="91"/>
    </row>
    <row r="1016" spans="4:8" s="62" customFormat="1" x14ac:dyDescent="0.2">
      <c r="D1016" s="89"/>
      <c r="E1016" s="89"/>
      <c r="F1016" s="89"/>
      <c r="G1016" s="89"/>
      <c r="H1016" s="91"/>
    </row>
    <row r="1017" spans="4:8" s="62" customFormat="1" x14ac:dyDescent="0.2">
      <c r="D1017" s="89"/>
      <c r="E1017" s="89"/>
      <c r="F1017" s="89"/>
      <c r="G1017" s="89"/>
      <c r="H1017" s="91"/>
    </row>
    <row r="1018" spans="4:8" s="62" customFormat="1" x14ac:dyDescent="0.2">
      <c r="D1018" s="89"/>
      <c r="E1018" s="89"/>
      <c r="F1018" s="89"/>
      <c r="G1018" s="89"/>
      <c r="H1018" s="91"/>
    </row>
    <row r="1019" spans="4:8" s="62" customFormat="1" x14ac:dyDescent="0.2">
      <c r="D1019" s="89"/>
      <c r="E1019" s="89"/>
      <c r="F1019" s="89"/>
      <c r="G1019" s="89"/>
      <c r="H1019" s="91"/>
    </row>
    <row r="1020" spans="4:8" s="62" customFormat="1" x14ac:dyDescent="0.2">
      <c r="D1020" s="89"/>
      <c r="E1020" s="89"/>
      <c r="F1020" s="89"/>
      <c r="G1020" s="89"/>
      <c r="H1020" s="91"/>
    </row>
    <row r="1021" spans="4:8" s="62" customFormat="1" x14ac:dyDescent="0.2">
      <c r="D1021" s="89"/>
      <c r="E1021" s="89"/>
      <c r="F1021" s="89"/>
      <c r="G1021" s="89"/>
      <c r="H1021" s="91"/>
    </row>
    <row r="1022" spans="4:8" s="62" customFormat="1" x14ac:dyDescent="0.2">
      <c r="D1022" s="89"/>
      <c r="E1022" s="89"/>
      <c r="F1022" s="89"/>
      <c r="G1022" s="89"/>
      <c r="H1022" s="91"/>
    </row>
    <row r="1023" spans="4:8" s="62" customFormat="1" x14ac:dyDescent="0.2">
      <c r="D1023" s="89"/>
      <c r="E1023" s="89"/>
      <c r="F1023" s="89"/>
      <c r="G1023" s="89"/>
      <c r="H1023" s="91"/>
    </row>
    <row r="1024" spans="4:8" s="62" customFormat="1" x14ac:dyDescent="0.2">
      <c r="D1024" s="89"/>
      <c r="E1024" s="89"/>
      <c r="F1024" s="89"/>
      <c r="G1024" s="89"/>
      <c r="H1024" s="91"/>
    </row>
    <row r="1025" spans="4:8" s="62" customFormat="1" x14ac:dyDescent="0.2">
      <c r="D1025" s="89"/>
      <c r="E1025" s="89"/>
      <c r="F1025" s="89"/>
      <c r="G1025" s="89"/>
      <c r="H1025" s="91"/>
    </row>
    <row r="1026" spans="4:8" s="62" customFormat="1" x14ac:dyDescent="0.2">
      <c r="D1026" s="89"/>
      <c r="E1026" s="89"/>
      <c r="F1026" s="89"/>
      <c r="G1026" s="89"/>
      <c r="H1026" s="91"/>
    </row>
    <row r="1027" spans="4:8" s="62" customFormat="1" x14ac:dyDescent="0.2">
      <c r="D1027" s="89"/>
      <c r="E1027" s="89"/>
      <c r="F1027" s="89"/>
      <c r="G1027" s="89"/>
      <c r="H1027" s="91"/>
    </row>
    <row r="1028" spans="4:8" s="62" customFormat="1" x14ac:dyDescent="0.2">
      <c r="D1028" s="89"/>
      <c r="E1028" s="89"/>
      <c r="F1028" s="89"/>
      <c r="G1028" s="89"/>
      <c r="H1028" s="91"/>
    </row>
    <row r="1029" spans="4:8" s="62" customFormat="1" x14ac:dyDescent="0.2">
      <c r="D1029" s="89"/>
      <c r="E1029" s="89"/>
      <c r="F1029" s="89"/>
      <c r="G1029" s="89"/>
      <c r="H1029" s="91"/>
    </row>
    <row r="1030" spans="4:8" s="62" customFormat="1" x14ac:dyDescent="0.2">
      <c r="D1030" s="89"/>
      <c r="E1030" s="89"/>
      <c r="F1030" s="89"/>
      <c r="G1030" s="89"/>
      <c r="H1030" s="91"/>
    </row>
    <row r="1031" spans="4:8" s="62" customFormat="1" x14ac:dyDescent="0.2">
      <c r="D1031" s="89"/>
      <c r="E1031" s="89"/>
      <c r="F1031" s="89"/>
      <c r="G1031" s="89"/>
      <c r="H1031" s="91"/>
    </row>
    <row r="1032" spans="4:8" s="62" customFormat="1" x14ac:dyDescent="0.2">
      <c r="D1032" s="89"/>
      <c r="E1032" s="89"/>
      <c r="F1032" s="89"/>
      <c r="G1032" s="89"/>
      <c r="H1032" s="91"/>
    </row>
    <row r="1033" spans="4:8" s="62" customFormat="1" x14ac:dyDescent="0.2">
      <c r="D1033" s="89"/>
      <c r="E1033" s="89"/>
      <c r="F1033" s="89"/>
      <c r="G1033" s="89"/>
      <c r="H1033" s="91"/>
    </row>
    <row r="1034" spans="4:8" s="62" customFormat="1" x14ac:dyDescent="0.2">
      <c r="D1034" s="89"/>
      <c r="E1034" s="89"/>
      <c r="F1034" s="89"/>
      <c r="G1034" s="89"/>
      <c r="H1034" s="91"/>
    </row>
    <row r="1035" spans="4:8" s="62" customFormat="1" x14ac:dyDescent="0.2">
      <c r="D1035" s="89"/>
      <c r="E1035" s="89"/>
      <c r="F1035" s="89"/>
      <c r="G1035" s="89"/>
      <c r="H1035" s="91"/>
    </row>
    <row r="1036" spans="4:8" s="62" customFormat="1" x14ac:dyDescent="0.2">
      <c r="D1036" s="89"/>
      <c r="E1036" s="89"/>
      <c r="F1036" s="89"/>
      <c r="G1036" s="89"/>
      <c r="H1036" s="91"/>
    </row>
    <row r="1037" spans="4:8" s="62" customFormat="1" x14ac:dyDescent="0.2">
      <c r="D1037" s="89"/>
      <c r="E1037" s="89"/>
      <c r="F1037" s="89"/>
      <c r="G1037" s="89"/>
      <c r="H1037" s="91"/>
    </row>
    <row r="1038" spans="4:8" s="62" customFormat="1" x14ac:dyDescent="0.2">
      <c r="D1038" s="89"/>
      <c r="E1038" s="89"/>
      <c r="F1038" s="89"/>
      <c r="G1038" s="89"/>
      <c r="H1038" s="91"/>
    </row>
    <row r="1039" spans="4:8" s="62" customFormat="1" x14ac:dyDescent="0.2">
      <c r="D1039" s="89"/>
      <c r="E1039" s="89"/>
      <c r="F1039" s="89"/>
      <c r="G1039" s="89"/>
      <c r="H1039" s="91"/>
    </row>
    <row r="1040" spans="4:8" s="62" customFormat="1" x14ac:dyDescent="0.2">
      <c r="D1040" s="89"/>
      <c r="E1040" s="89"/>
      <c r="F1040" s="89"/>
      <c r="G1040" s="89"/>
      <c r="H1040" s="91"/>
    </row>
    <row r="1041" spans="4:8" s="62" customFormat="1" x14ac:dyDescent="0.2">
      <c r="D1041" s="89"/>
      <c r="E1041" s="89"/>
      <c r="F1041" s="89"/>
      <c r="G1041" s="89"/>
      <c r="H1041" s="91"/>
    </row>
    <row r="1042" spans="4:8" s="62" customFormat="1" x14ac:dyDescent="0.2">
      <c r="D1042" s="89"/>
      <c r="E1042" s="89"/>
      <c r="F1042" s="89"/>
      <c r="G1042" s="89"/>
      <c r="H1042" s="91"/>
    </row>
    <row r="1043" spans="4:8" s="62" customFormat="1" x14ac:dyDescent="0.2">
      <c r="D1043" s="89"/>
      <c r="E1043" s="89"/>
      <c r="F1043" s="89"/>
      <c r="G1043" s="89"/>
      <c r="H1043" s="91"/>
    </row>
    <row r="1044" spans="4:8" s="62" customFormat="1" x14ac:dyDescent="0.2">
      <c r="D1044" s="89"/>
      <c r="E1044" s="89"/>
      <c r="F1044" s="89"/>
      <c r="G1044" s="89"/>
      <c r="H1044" s="91"/>
    </row>
    <row r="1045" spans="4:8" s="62" customFormat="1" x14ac:dyDescent="0.2">
      <c r="D1045" s="89"/>
      <c r="E1045" s="89"/>
      <c r="F1045" s="89"/>
      <c r="G1045" s="89"/>
      <c r="H1045" s="91"/>
    </row>
    <row r="1046" spans="4:8" s="62" customFormat="1" x14ac:dyDescent="0.2">
      <c r="D1046" s="89"/>
      <c r="E1046" s="89"/>
      <c r="F1046" s="89"/>
      <c r="G1046" s="89"/>
      <c r="H1046" s="91"/>
    </row>
    <row r="1047" spans="4:8" s="62" customFormat="1" x14ac:dyDescent="0.2">
      <c r="D1047" s="89"/>
      <c r="E1047" s="89"/>
      <c r="F1047" s="89"/>
      <c r="G1047" s="89"/>
      <c r="H1047" s="91"/>
    </row>
    <row r="1048" spans="4:8" s="62" customFormat="1" x14ac:dyDescent="0.2">
      <c r="D1048" s="89"/>
      <c r="E1048" s="89"/>
      <c r="F1048" s="89"/>
      <c r="G1048" s="89"/>
      <c r="H1048" s="91"/>
    </row>
    <row r="1049" spans="4:8" s="62" customFormat="1" x14ac:dyDescent="0.2">
      <c r="D1049" s="89"/>
      <c r="E1049" s="89"/>
      <c r="F1049" s="89"/>
      <c r="G1049" s="89"/>
      <c r="H1049" s="91"/>
    </row>
    <row r="1050" spans="4:8" s="62" customFormat="1" x14ac:dyDescent="0.2">
      <c r="D1050" s="89"/>
      <c r="E1050" s="89"/>
      <c r="F1050" s="89"/>
      <c r="G1050" s="89"/>
      <c r="H1050" s="91"/>
    </row>
    <row r="1051" spans="4:8" s="62" customFormat="1" x14ac:dyDescent="0.2">
      <c r="D1051" s="89"/>
      <c r="E1051" s="89"/>
      <c r="F1051" s="89"/>
      <c r="G1051" s="89"/>
      <c r="H1051" s="91"/>
    </row>
    <row r="1052" spans="4:8" s="62" customFormat="1" x14ac:dyDescent="0.2">
      <c r="D1052" s="89"/>
      <c r="E1052" s="89"/>
      <c r="F1052" s="89"/>
      <c r="G1052" s="89"/>
      <c r="H1052" s="91"/>
    </row>
    <row r="1053" spans="4:8" s="62" customFormat="1" x14ac:dyDescent="0.2">
      <c r="D1053" s="89"/>
      <c r="E1053" s="89"/>
      <c r="F1053" s="89"/>
      <c r="G1053" s="89"/>
      <c r="H1053" s="91"/>
    </row>
    <row r="1054" spans="4:8" s="62" customFormat="1" x14ac:dyDescent="0.2">
      <c r="D1054" s="89"/>
      <c r="E1054" s="89"/>
      <c r="F1054" s="89"/>
      <c r="G1054" s="89"/>
      <c r="H1054" s="91"/>
    </row>
    <row r="1055" spans="4:8" s="62" customFormat="1" x14ac:dyDescent="0.2">
      <c r="D1055" s="89"/>
      <c r="E1055" s="89"/>
      <c r="F1055" s="89"/>
      <c r="G1055" s="89"/>
      <c r="H1055" s="91"/>
    </row>
    <row r="1056" spans="4:8" s="62" customFormat="1" x14ac:dyDescent="0.2">
      <c r="D1056" s="89"/>
      <c r="E1056" s="89"/>
      <c r="F1056" s="89"/>
      <c r="G1056" s="89"/>
      <c r="H1056" s="91"/>
    </row>
    <row r="1057" spans="4:8" s="62" customFormat="1" x14ac:dyDescent="0.2">
      <c r="D1057" s="89"/>
      <c r="E1057" s="89"/>
      <c r="F1057" s="89"/>
      <c r="G1057" s="89"/>
      <c r="H1057" s="91"/>
    </row>
    <row r="1058" spans="4:8" s="62" customFormat="1" x14ac:dyDescent="0.2">
      <c r="D1058" s="89"/>
      <c r="E1058" s="89"/>
      <c r="F1058" s="89"/>
      <c r="G1058" s="89"/>
      <c r="H1058" s="91"/>
    </row>
    <row r="1059" spans="4:8" s="62" customFormat="1" x14ac:dyDescent="0.2">
      <c r="D1059" s="89"/>
      <c r="E1059" s="89"/>
      <c r="F1059" s="89"/>
      <c r="G1059" s="89"/>
      <c r="H1059" s="91"/>
    </row>
    <row r="1060" spans="4:8" s="62" customFormat="1" x14ac:dyDescent="0.2">
      <c r="D1060" s="89"/>
      <c r="E1060" s="89"/>
      <c r="F1060" s="89"/>
      <c r="G1060" s="89"/>
      <c r="H1060" s="91"/>
    </row>
    <row r="1061" spans="4:8" s="62" customFormat="1" x14ac:dyDescent="0.2">
      <c r="D1061" s="89"/>
      <c r="E1061" s="89"/>
      <c r="F1061" s="89"/>
      <c r="G1061" s="89"/>
      <c r="H1061" s="91"/>
    </row>
    <row r="1062" spans="4:8" s="62" customFormat="1" x14ac:dyDescent="0.2">
      <c r="D1062" s="89"/>
      <c r="E1062" s="89"/>
      <c r="F1062" s="89"/>
      <c r="G1062" s="89"/>
      <c r="H1062" s="91"/>
    </row>
    <row r="1063" spans="4:8" s="62" customFormat="1" x14ac:dyDescent="0.2">
      <c r="D1063" s="89"/>
      <c r="E1063" s="89"/>
      <c r="F1063" s="89"/>
      <c r="G1063" s="89"/>
      <c r="H1063" s="91"/>
    </row>
    <row r="1064" spans="4:8" s="62" customFormat="1" x14ac:dyDescent="0.2">
      <c r="D1064" s="89"/>
      <c r="E1064" s="89"/>
      <c r="F1064" s="89"/>
      <c r="G1064" s="89"/>
      <c r="H1064" s="91"/>
    </row>
    <row r="1065" spans="4:8" s="62" customFormat="1" x14ac:dyDescent="0.2">
      <c r="D1065" s="89"/>
      <c r="E1065" s="89"/>
      <c r="F1065" s="89"/>
      <c r="G1065" s="89"/>
      <c r="H1065" s="91"/>
    </row>
    <row r="1066" spans="4:8" s="62" customFormat="1" x14ac:dyDescent="0.2">
      <c r="D1066" s="89"/>
      <c r="E1066" s="89"/>
      <c r="F1066" s="89"/>
      <c r="G1066" s="89"/>
      <c r="H1066" s="91"/>
    </row>
    <row r="1067" spans="4:8" s="62" customFormat="1" x14ac:dyDescent="0.2">
      <c r="D1067" s="89"/>
      <c r="E1067" s="89"/>
      <c r="F1067" s="89"/>
      <c r="G1067" s="89"/>
      <c r="H1067" s="91"/>
    </row>
    <row r="1068" spans="4:8" s="62" customFormat="1" x14ac:dyDescent="0.2">
      <c r="D1068" s="89"/>
      <c r="E1068" s="89"/>
      <c r="F1068" s="89"/>
      <c r="G1068" s="89"/>
      <c r="H1068" s="91"/>
    </row>
    <row r="1069" spans="4:8" s="62" customFormat="1" x14ac:dyDescent="0.2">
      <c r="D1069" s="89"/>
      <c r="E1069" s="89"/>
      <c r="F1069" s="89"/>
      <c r="G1069" s="89"/>
      <c r="H1069" s="91"/>
    </row>
    <row r="1070" spans="4:8" s="62" customFormat="1" x14ac:dyDescent="0.2">
      <c r="D1070" s="89"/>
      <c r="E1070" s="89"/>
      <c r="F1070" s="89"/>
      <c r="G1070" s="89"/>
      <c r="H1070" s="91"/>
    </row>
    <row r="1071" spans="4:8" s="62" customFormat="1" x14ac:dyDescent="0.2">
      <c r="D1071" s="89"/>
      <c r="E1071" s="89"/>
      <c r="F1071" s="89"/>
      <c r="G1071" s="89"/>
      <c r="H1071" s="91"/>
    </row>
    <row r="1072" spans="4:8" s="62" customFormat="1" x14ac:dyDescent="0.2">
      <c r="D1072" s="89"/>
      <c r="E1072" s="89"/>
      <c r="F1072" s="89"/>
      <c r="G1072" s="89"/>
      <c r="H1072" s="91"/>
    </row>
    <row r="1073" spans="4:8" s="62" customFormat="1" x14ac:dyDescent="0.2">
      <c r="D1073" s="89"/>
      <c r="E1073" s="89"/>
      <c r="F1073" s="89"/>
      <c r="G1073" s="89"/>
      <c r="H1073" s="91"/>
    </row>
    <row r="1074" spans="4:8" s="62" customFormat="1" x14ac:dyDescent="0.2">
      <c r="D1074" s="89"/>
      <c r="E1074" s="89"/>
      <c r="F1074" s="89"/>
      <c r="G1074" s="89"/>
      <c r="H1074" s="91"/>
    </row>
    <row r="1075" spans="4:8" s="62" customFormat="1" x14ac:dyDescent="0.2">
      <c r="D1075" s="89"/>
      <c r="E1075" s="89"/>
      <c r="F1075" s="89"/>
      <c r="G1075" s="89"/>
      <c r="H1075" s="91"/>
    </row>
    <row r="1076" spans="4:8" s="62" customFormat="1" x14ac:dyDescent="0.2">
      <c r="D1076" s="89"/>
      <c r="E1076" s="89"/>
      <c r="F1076" s="89"/>
      <c r="G1076" s="89"/>
      <c r="H1076" s="91"/>
    </row>
    <row r="1077" spans="4:8" s="62" customFormat="1" x14ac:dyDescent="0.2">
      <c r="D1077" s="89"/>
      <c r="E1077" s="89"/>
      <c r="F1077" s="89"/>
      <c r="G1077" s="89"/>
      <c r="H1077" s="91"/>
    </row>
    <row r="1078" spans="4:8" s="62" customFormat="1" x14ac:dyDescent="0.2">
      <c r="D1078" s="89"/>
      <c r="E1078" s="89"/>
      <c r="F1078" s="89"/>
      <c r="G1078" s="89"/>
      <c r="H1078" s="91"/>
    </row>
    <row r="1079" spans="4:8" s="62" customFormat="1" x14ac:dyDescent="0.2">
      <c r="D1079" s="89"/>
      <c r="E1079" s="89"/>
      <c r="F1079" s="89"/>
      <c r="G1079" s="89"/>
      <c r="H1079" s="91"/>
    </row>
    <row r="1080" spans="4:8" s="62" customFormat="1" x14ac:dyDescent="0.2">
      <c r="D1080" s="89"/>
      <c r="E1080" s="89"/>
      <c r="F1080" s="89"/>
      <c r="G1080" s="89"/>
      <c r="H1080" s="91"/>
    </row>
    <row r="1081" spans="4:8" s="62" customFormat="1" x14ac:dyDescent="0.2">
      <c r="D1081" s="89"/>
      <c r="E1081" s="89"/>
      <c r="F1081" s="89"/>
      <c r="G1081" s="89"/>
      <c r="H1081" s="91"/>
    </row>
    <row r="1082" spans="4:8" s="62" customFormat="1" x14ac:dyDescent="0.2">
      <c r="D1082" s="89"/>
      <c r="E1082" s="89"/>
      <c r="F1082" s="89"/>
      <c r="G1082" s="89"/>
      <c r="H1082" s="91"/>
    </row>
    <row r="1083" spans="4:8" s="62" customFormat="1" x14ac:dyDescent="0.2">
      <c r="D1083" s="89"/>
      <c r="E1083" s="89"/>
      <c r="F1083" s="89"/>
      <c r="G1083" s="89"/>
      <c r="H1083" s="91"/>
    </row>
    <row r="1084" spans="4:8" s="62" customFormat="1" x14ac:dyDescent="0.2">
      <c r="D1084" s="89"/>
      <c r="E1084" s="89"/>
      <c r="F1084" s="89"/>
      <c r="G1084" s="89"/>
      <c r="H1084" s="91"/>
    </row>
    <row r="1085" spans="4:8" s="62" customFormat="1" x14ac:dyDescent="0.2">
      <c r="D1085" s="89"/>
      <c r="E1085" s="89"/>
      <c r="F1085" s="89"/>
      <c r="G1085" s="89"/>
      <c r="H1085" s="91"/>
    </row>
    <row r="1086" spans="4:8" s="62" customFormat="1" x14ac:dyDescent="0.2">
      <c r="D1086" s="89"/>
      <c r="E1086" s="89"/>
      <c r="F1086" s="89"/>
      <c r="G1086" s="89"/>
      <c r="H1086" s="91"/>
    </row>
    <row r="1087" spans="4:8" s="62" customFormat="1" x14ac:dyDescent="0.2">
      <c r="D1087" s="89"/>
      <c r="E1087" s="89"/>
      <c r="F1087" s="89"/>
      <c r="G1087" s="89"/>
      <c r="H1087" s="91"/>
    </row>
    <row r="1088" spans="4:8" s="62" customFormat="1" x14ac:dyDescent="0.2">
      <c r="D1088" s="89"/>
      <c r="E1088" s="89"/>
      <c r="F1088" s="89"/>
      <c r="G1088" s="89"/>
      <c r="H1088" s="91"/>
    </row>
    <row r="1089" spans="4:8" s="62" customFormat="1" x14ac:dyDescent="0.2">
      <c r="D1089" s="89"/>
      <c r="E1089" s="89"/>
      <c r="F1089" s="89"/>
      <c r="G1089" s="89"/>
      <c r="H1089" s="91"/>
    </row>
    <row r="1090" spans="4:8" s="62" customFormat="1" x14ac:dyDescent="0.2">
      <c r="D1090" s="89"/>
      <c r="E1090" s="89"/>
      <c r="F1090" s="89"/>
      <c r="G1090" s="89"/>
      <c r="H1090" s="91"/>
    </row>
    <row r="1091" spans="4:8" s="62" customFormat="1" x14ac:dyDescent="0.2">
      <c r="D1091" s="89"/>
      <c r="E1091" s="89"/>
      <c r="F1091" s="89"/>
      <c r="G1091" s="89"/>
      <c r="H1091" s="91"/>
    </row>
    <row r="1092" spans="4:8" s="62" customFormat="1" x14ac:dyDescent="0.2">
      <c r="D1092" s="89"/>
      <c r="E1092" s="89"/>
      <c r="F1092" s="89"/>
      <c r="G1092" s="89"/>
      <c r="H1092" s="91"/>
    </row>
    <row r="1093" spans="4:8" s="62" customFormat="1" x14ac:dyDescent="0.2">
      <c r="D1093" s="89"/>
      <c r="E1093" s="89"/>
      <c r="F1093" s="89"/>
      <c r="G1093" s="89"/>
      <c r="H1093" s="91"/>
    </row>
    <row r="1094" spans="4:8" s="62" customFormat="1" x14ac:dyDescent="0.2">
      <c r="D1094" s="89"/>
      <c r="E1094" s="89"/>
      <c r="F1094" s="89"/>
      <c r="G1094" s="89"/>
      <c r="H1094" s="91"/>
    </row>
    <row r="1095" spans="4:8" s="62" customFormat="1" x14ac:dyDescent="0.2">
      <c r="D1095" s="89"/>
      <c r="E1095" s="89"/>
      <c r="F1095" s="89"/>
      <c r="G1095" s="89"/>
      <c r="H1095" s="91"/>
    </row>
    <row r="1096" spans="4:8" s="62" customFormat="1" x14ac:dyDescent="0.2">
      <c r="D1096" s="89"/>
      <c r="E1096" s="89"/>
      <c r="F1096" s="89"/>
      <c r="G1096" s="89"/>
      <c r="H1096" s="91"/>
    </row>
    <row r="1097" spans="4:8" s="62" customFormat="1" x14ac:dyDescent="0.2">
      <c r="D1097" s="89"/>
      <c r="E1097" s="89"/>
      <c r="F1097" s="89"/>
      <c r="G1097" s="89"/>
      <c r="H1097" s="91"/>
    </row>
    <row r="1098" spans="4:8" s="62" customFormat="1" x14ac:dyDescent="0.2">
      <c r="D1098" s="89"/>
      <c r="E1098" s="89"/>
      <c r="F1098" s="89"/>
      <c r="G1098" s="89"/>
      <c r="H1098" s="91"/>
    </row>
    <row r="1099" spans="4:8" s="62" customFormat="1" x14ac:dyDescent="0.2">
      <c r="D1099" s="89"/>
      <c r="E1099" s="89"/>
      <c r="F1099" s="89"/>
      <c r="G1099" s="89"/>
      <c r="H1099" s="91"/>
    </row>
    <row r="1100" spans="4:8" s="62" customFormat="1" x14ac:dyDescent="0.2">
      <c r="D1100" s="89"/>
      <c r="E1100" s="89"/>
      <c r="F1100" s="89"/>
      <c r="G1100" s="89"/>
      <c r="H1100" s="91"/>
    </row>
    <row r="1101" spans="4:8" s="62" customFormat="1" x14ac:dyDescent="0.2">
      <c r="D1101" s="89"/>
      <c r="E1101" s="89"/>
      <c r="F1101" s="89"/>
      <c r="G1101" s="89"/>
      <c r="H1101" s="91"/>
    </row>
    <row r="1102" spans="4:8" s="62" customFormat="1" x14ac:dyDescent="0.2">
      <c r="D1102" s="89"/>
      <c r="E1102" s="89"/>
      <c r="F1102" s="89"/>
      <c r="G1102" s="89"/>
      <c r="H1102" s="91"/>
    </row>
    <row r="1103" spans="4:8" s="62" customFormat="1" x14ac:dyDescent="0.2">
      <c r="D1103" s="89"/>
      <c r="E1103" s="89"/>
      <c r="F1103" s="89"/>
      <c r="G1103" s="89"/>
      <c r="H1103" s="91"/>
    </row>
    <row r="1104" spans="4:8" s="62" customFormat="1" x14ac:dyDescent="0.2">
      <c r="D1104" s="89"/>
      <c r="E1104" s="89"/>
      <c r="F1104" s="89"/>
      <c r="G1104" s="89"/>
      <c r="H1104" s="91"/>
    </row>
    <row r="1105" spans="4:8" s="62" customFormat="1" x14ac:dyDescent="0.2">
      <c r="D1105" s="89"/>
      <c r="E1105" s="89"/>
      <c r="F1105" s="89"/>
      <c r="G1105" s="89"/>
      <c r="H1105" s="91"/>
    </row>
    <row r="1106" spans="4:8" s="62" customFormat="1" x14ac:dyDescent="0.2">
      <c r="D1106" s="89"/>
      <c r="E1106" s="89"/>
      <c r="F1106" s="89"/>
      <c r="G1106" s="89"/>
      <c r="H1106" s="91"/>
    </row>
    <row r="1107" spans="4:8" s="62" customFormat="1" x14ac:dyDescent="0.2">
      <c r="D1107" s="89"/>
      <c r="E1107" s="89"/>
      <c r="F1107" s="89"/>
      <c r="G1107" s="89"/>
      <c r="H1107" s="91"/>
    </row>
    <row r="1108" spans="4:8" s="62" customFormat="1" x14ac:dyDescent="0.2">
      <c r="D1108" s="89"/>
      <c r="E1108" s="89"/>
      <c r="F1108" s="89"/>
      <c r="G1108" s="89"/>
      <c r="H1108" s="91"/>
    </row>
    <row r="1109" spans="4:8" s="62" customFormat="1" x14ac:dyDescent="0.2">
      <c r="D1109" s="89"/>
      <c r="E1109" s="89"/>
      <c r="F1109" s="89"/>
      <c r="G1109" s="89"/>
      <c r="H1109" s="91"/>
    </row>
    <row r="1110" spans="4:8" s="62" customFormat="1" x14ac:dyDescent="0.2">
      <c r="D1110" s="89"/>
      <c r="E1110" s="89"/>
      <c r="F1110" s="89"/>
      <c r="G1110" s="89"/>
      <c r="H1110" s="91"/>
    </row>
    <row r="1111" spans="4:8" s="62" customFormat="1" x14ac:dyDescent="0.2">
      <c r="D1111" s="89"/>
      <c r="E1111" s="89"/>
      <c r="F1111" s="89"/>
      <c r="G1111" s="89"/>
      <c r="H1111" s="91"/>
    </row>
    <row r="1112" spans="4:8" s="62" customFormat="1" x14ac:dyDescent="0.2">
      <c r="D1112" s="89"/>
      <c r="E1112" s="89"/>
      <c r="F1112" s="89"/>
      <c r="G1112" s="89"/>
      <c r="H1112" s="91"/>
    </row>
    <row r="1113" spans="4:8" s="62" customFormat="1" x14ac:dyDescent="0.2">
      <c r="D1113" s="89"/>
      <c r="E1113" s="89"/>
      <c r="F1113" s="89"/>
      <c r="G1113" s="89"/>
      <c r="H1113" s="91"/>
    </row>
    <row r="1114" spans="4:8" s="62" customFormat="1" x14ac:dyDescent="0.2">
      <c r="D1114" s="89"/>
      <c r="E1114" s="89"/>
      <c r="F1114" s="89"/>
      <c r="G1114" s="89"/>
      <c r="H1114" s="91"/>
    </row>
    <row r="1115" spans="4:8" s="62" customFormat="1" x14ac:dyDescent="0.2">
      <c r="D1115" s="89"/>
      <c r="E1115" s="89"/>
      <c r="F1115" s="89"/>
      <c r="G1115" s="89"/>
      <c r="H1115" s="91"/>
    </row>
    <row r="1116" spans="4:8" s="62" customFormat="1" x14ac:dyDescent="0.2">
      <c r="D1116" s="89"/>
      <c r="E1116" s="89"/>
      <c r="F1116" s="89"/>
      <c r="G1116" s="89"/>
      <c r="H1116" s="91"/>
    </row>
    <row r="1117" spans="4:8" s="62" customFormat="1" x14ac:dyDescent="0.2">
      <c r="D1117" s="89"/>
      <c r="E1117" s="89"/>
      <c r="F1117" s="89"/>
      <c r="G1117" s="89"/>
      <c r="H1117" s="91"/>
    </row>
    <row r="1118" spans="4:8" s="62" customFormat="1" x14ac:dyDescent="0.2">
      <c r="D1118" s="89"/>
      <c r="E1118" s="89"/>
      <c r="F1118" s="89"/>
      <c r="G1118" s="89"/>
      <c r="H1118" s="91"/>
    </row>
    <row r="1119" spans="4:8" s="62" customFormat="1" x14ac:dyDescent="0.2">
      <c r="D1119" s="89"/>
      <c r="E1119" s="89"/>
      <c r="F1119" s="89"/>
      <c r="G1119" s="89"/>
      <c r="H1119" s="91"/>
    </row>
    <row r="1120" spans="4:8" s="62" customFormat="1" x14ac:dyDescent="0.2">
      <c r="D1120" s="89"/>
      <c r="E1120" s="89"/>
      <c r="F1120" s="89"/>
      <c r="G1120" s="89"/>
      <c r="H1120" s="91"/>
    </row>
    <row r="1121" spans="4:8" s="62" customFormat="1" x14ac:dyDescent="0.2">
      <c r="D1121" s="89"/>
      <c r="E1121" s="89"/>
      <c r="F1121" s="89"/>
      <c r="G1121" s="89"/>
      <c r="H1121" s="91"/>
    </row>
    <row r="1122" spans="4:8" s="62" customFormat="1" x14ac:dyDescent="0.2">
      <c r="D1122" s="89"/>
      <c r="E1122" s="89"/>
      <c r="F1122" s="89"/>
      <c r="G1122" s="89"/>
      <c r="H1122" s="91"/>
    </row>
    <row r="1123" spans="4:8" s="62" customFormat="1" x14ac:dyDescent="0.2">
      <c r="D1123" s="89"/>
      <c r="E1123" s="89"/>
      <c r="F1123" s="89"/>
      <c r="G1123" s="89"/>
      <c r="H1123" s="91"/>
    </row>
    <row r="1124" spans="4:8" s="62" customFormat="1" x14ac:dyDescent="0.2">
      <c r="D1124" s="89"/>
      <c r="E1124" s="89"/>
      <c r="F1124" s="89"/>
      <c r="G1124" s="89"/>
      <c r="H1124" s="91"/>
    </row>
    <row r="1125" spans="4:8" s="62" customFormat="1" x14ac:dyDescent="0.2">
      <c r="D1125" s="89"/>
      <c r="E1125" s="89"/>
      <c r="F1125" s="89"/>
      <c r="G1125" s="89"/>
      <c r="H1125" s="91"/>
    </row>
    <row r="1126" spans="4:8" s="62" customFormat="1" x14ac:dyDescent="0.2">
      <c r="D1126" s="89"/>
      <c r="E1126" s="89"/>
      <c r="F1126" s="89"/>
      <c r="G1126" s="89"/>
      <c r="H1126" s="91"/>
    </row>
    <row r="1127" spans="4:8" s="62" customFormat="1" x14ac:dyDescent="0.2">
      <c r="D1127" s="89"/>
      <c r="E1127" s="89"/>
      <c r="F1127" s="89"/>
      <c r="G1127" s="89"/>
      <c r="H1127" s="91"/>
    </row>
    <row r="1128" spans="4:8" s="62" customFormat="1" x14ac:dyDescent="0.2">
      <c r="D1128" s="89"/>
      <c r="E1128" s="89"/>
      <c r="F1128" s="89"/>
      <c r="G1128" s="89"/>
      <c r="H1128" s="91"/>
    </row>
    <row r="1129" spans="4:8" s="62" customFormat="1" x14ac:dyDescent="0.2">
      <c r="D1129" s="89"/>
      <c r="E1129" s="89"/>
      <c r="F1129" s="89"/>
      <c r="G1129" s="89"/>
      <c r="H1129" s="91"/>
    </row>
    <row r="1130" spans="4:8" s="62" customFormat="1" x14ac:dyDescent="0.2">
      <c r="D1130" s="89"/>
      <c r="E1130" s="89"/>
      <c r="F1130" s="89"/>
      <c r="G1130" s="89"/>
      <c r="H1130" s="91"/>
    </row>
    <row r="1131" spans="4:8" s="62" customFormat="1" x14ac:dyDescent="0.2">
      <c r="D1131" s="89"/>
      <c r="E1131" s="89"/>
      <c r="F1131" s="89"/>
      <c r="G1131" s="89"/>
      <c r="H1131" s="91"/>
    </row>
    <row r="1132" spans="4:8" s="62" customFormat="1" x14ac:dyDescent="0.2">
      <c r="D1132" s="89"/>
      <c r="E1132" s="89"/>
      <c r="F1132" s="89"/>
      <c r="G1132" s="89"/>
      <c r="H1132" s="91"/>
    </row>
    <row r="1133" spans="4:8" s="62" customFormat="1" x14ac:dyDescent="0.2">
      <c r="D1133" s="89"/>
      <c r="E1133" s="89"/>
      <c r="F1133" s="89"/>
      <c r="G1133" s="89"/>
      <c r="H1133" s="91"/>
    </row>
    <row r="1134" spans="4:8" s="62" customFormat="1" x14ac:dyDescent="0.2">
      <c r="D1134" s="89"/>
      <c r="E1134" s="89"/>
      <c r="F1134" s="89"/>
      <c r="G1134" s="89"/>
      <c r="H1134" s="91"/>
    </row>
    <row r="1135" spans="4:8" s="62" customFormat="1" x14ac:dyDescent="0.2">
      <c r="D1135" s="89"/>
      <c r="E1135" s="89"/>
      <c r="F1135" s="89"/>
      <c r="G1135" s="89"/>
      <c r="H1135" s="91"/>
    </row>
    <row r="1136" spans="4:8" s="62" customFormat="1" x14ac:dyDescent="0.2">
      <c r="D1136" s="89"/>
      <c r="E1136" s="89"/>
      <c r="F1136" s="89"/>
      <c r="G1136" s="89"/>
      <c r="H1136" s="91"/>
    </row>
    <row r="1137" spans="4:8" s="62" customFormat="1" x14ac:dyDescent="0.2">
      <c r="D1137" s="89"/>
      <c r="E1137" s="89"/>
      <c r="F1137" s="89"/>
      <c r="G1137" s="89"/>
      <c r="H1137" s="91"/>
    </row>
    <row r="1138" spans="4:8" s="62" customFormat="1" x14ac:dyDescent="0.2">
      <c r="D1138" s="89"/>
      <c r="E1138" s="89"/>
      <c r="F1138" s="89"/>
      <c r="G1138" s="89"/>
      <c r="H1138" s="91"/>
    </row>
    <row r="1139" spans="4:8" s="62" customFormat="1" x14ac:dyDescent="0.2">
      <c r="D1139" s="89"/>
      <c r="E1139" s="89"/>
      <c r="F1139" s="89"/>
      <c r="G1139" s="89"/>
      <c r="H1139" s="91"/>
    </row>
    <row r="1140" spans="4:8" s="62" customFormat="1" x14ac:dyDescent="0.2">
      <c r="D1140" s="89"/>
      <c r="E1140" s="89"/>
      <c r="F1140" s="89"/>
      <c r="G1140" s="89"/>
      <c r="H1140" s="91"/>
    </row>
    <row r="1141" spans="4:8" s="62" customFormat="1" x14ac:dyDescent="0.2">
      <c r="D1141" s="89"/>
      <c r="E1141" s="89"/>
      <c r="F1141" s="89"/>
      <c r="G1141" s="89"/>
      <c r="H1141" s="91"/>
    </row>
    <row r="1142" spans="4:8" s="62" customFormat="1" x14ac:dyDescent="0.2">
      <c r="D1142" s="89"/>
      <c r="E1142" s="89"/>
      <c r="F1142" s="89"/>
      <c r="G1142" s="89"/>
      <c r="H1142" s="91"/>
    </row>
    <row r="1143" spans="4:8" s="62" customFormat="1" x14ac:dyDescent="0.2">
      <c r="D1143" s="89"/>
      <c r="E1143" s="89"/>
      <c r="F1143" s="89"/>
      <c r="G1143" s="89"/>
      <c r="H1143" s="91"/>
    </row>
    <row r="1144" spans="4:8" s="62" customFormat="1" x14ac:dyDescent="0.2">
      <c r="D1144" s="89"/>
      <c r="E1144" s="89"/>
      <c r="F1144" s="89"/>
      <c r="G1144" s="89"/>
      <c r="H1144" s="91"/>
    </row>
    <row r="1145" spans="4:8" s="62" customFormat="1" x14ac:dyDescent="0.2">
      <c r="D1145" s="89"/>
      <c r="E1145" s="89"/>
      <c r="F1145" s="89"/>
      <c r="G1145" s="89"/>
      <c r="H1145" s="91"/>
    </row>
    <row r="1146" spans="4:8" s="62" customFormat="1" x14ac:dyDescent="0.2">
      <c r="D1146" s="89"/>
      <c r="E1146" s="89"/>
      <c r="F1146" s="89"/>
      <c r="G1146" s="89"/>
      <c r="H1146" s="91"/>
    </row>
    <row r="1147" spans="4:8" s="62" customFormat="1" x14ac:dyDescent="0.2">
      <c r="D1147" s="89"/>
      <c r="E1147" s="89"/>
      <c r="F1147" s="89"/>
      <c r="G1147" s="89"/>
      <c r="H1147" s="91"/>
    </row>
    <row r="1148" spans="4:8" s="62" customFormat="1" x14ac:dyDescent="0.2">
      <c r="D1148" s="89"/>
      <c r="E1148" s="89"/>
      <c r="F1148" s="89"/>
      <c r="G1148" s="89"/>
      <c r="H1148" s="91"/>
    </row>
    <row r="1149" spans="4:8" s="62" customFormat="1" x14ac:dyDescent="0.2">
      <c r="D1149" s="89"/>
      <c r="E1149" s="89"/>
      <c r="F1149" s="89"/>
      <c r="G1149" s="89"/>
      <c r="H1149" s="91"/>
    </row>
    <row r="1150" spans="4:8" s="62" customFormat="1" x14ac:dyDescent="0.2">
      <c r="D1150" s="89"/>
      <c r="E1150" s="89"/>
      <c r="F1150" s="89"/>
      <c r="G1150" s="89"/>
      <c r="H1150" s="91"/>
    </row>
    <row r="1151" spans="4:8" s="62" customFormat="1" x14ac:dyDescent="0.2">
      <c r="D1151" s="89"/>
      <c r="E1151" s="89"/>
      <c r="F1151" s="89"/>
      <c r="G1151" s="89"/>
      <c r="H1151" s="91"/>
    </row>
    <row r="1152" spans="4:8" s="62" customFormat="1" x14ac:dyDescent="0.2">
      <c r="D1152" s="89"/>
      <c r="E1152" s="89"/>
      <c r="F1152" s="89"/>
      <c r="G1152" s="89"/>
      <c r="H1152" s="91"/>
    </row>
    <row r="1153" spans="4:8" s="62" customFormat="1" x14ac:dyDescent="0.2">
      <c r="D1153" s="89"/>
      <c r="E1153" s="89"/>
      <c r="F1153" s="89"/>
      <c r="G1153" s="89"/>
      <c r="H1153" s="91"/>
    </row>
    <row r="1154" spans="4:8" s="62" customFormat="1" x14ac:dyDescent="0.2">
      <c r="D1154" s="89"/>
      <c r="E1154" s="89"/>
      <c r="F1154" s="89"/>
      <c r="G1154" s="89"/>
      <c r="H1154" s="91"/>
    </row>
    <row r="1155" spans="4:8" s="62" customFormat="1" x14ac:dyDescent="0.2">
      <c r="D1155" s="89"/>
      <c r="E1155" s="89"/>
      <c r="F1155" s="89"/>
      <c r="G1155" s="89"/>
      <c r="H1155" s="91"/>
    </row>
    <row r="1156" spans="4:8" s="62" customFormat="1" x14ac:dyDescent="0.2">
      <c r="D1156" s="89"/>
      <c r="E1156" s="89"/>
      <c r="F1156" s="89"/>
      <c r="G1156" s="89"/>
      <c r="H1156" s="91"/>
    </row>
    <row r="1157" spans="4:8" s="62" customFormat="1" x14ac:dyDescent="0.2">
      <c r="D1157" s="89"/>
      <c r="E1157" s="89"/>
      <c r="F1157" s="89"/>
      <c r="G1157" s="89"/>
      <c r="H1157" s="91"/>
    </row>
    <row r="1158" spans="4:8" s="62" customFormat="1" x14ac:dyDescent="0.2">
      <c r="D1158" s="89"/>
      <c r="E1158" s="89"/>
      <c r="F1158" s="89"/>
      <c r="G1158" s="89"/>
      <c r="H1158" s="91"/>
    </row>
    <row r="1159" spans="4:8" s="62" customFormat="1" x14ac:dyDescent="0.2">
      <c r="D1159" s="89"/>
      <c r="E1159" s="89"/>
      <c r="F1159" s="89"/>
      <c r="G1159" s="89"/>
      <c r="H1159" s="91"/>
    </row>
    <row r="1160" spans="4:8" s="62" customFormat="1" x14ac:dyDescent="0.2">
      <c r="D1160" s="89"/>
      <c r="E1160" s="89"/>
      <c r="F1160" s="89"/>
      <c r="G1160" s="89"/>
      <c r="H1160" s="91"/>
    </row>
    <row r="1161" spans="4:8" s="62" customFormat="1" x14ac:dyDescent="0.2">
      <c r="D1161" s="89"/>
      <c r="E1161" s="89"/>
      <c r="F1161" s="89"/>
      <c r="G1161" s="89"/>
      <c r="H1161" s="91"/>
    </row>
    <row r="1162" spans="4:8" s="62" customFormat="1" x14ac:dyDescent="0.2">
      <c r="D1162" s="89"/>
      <c r="E1162" s="89"/>
      <c r="F1162" s="89"/>
      <c r="G1162" s="89"/>
      <c r="H1162" s="91"/>
    </row>
    <row r="1163" spans="4:8" s="62" customFormat="1" x14ac:dyDescent="0.2">
      <c r="D1163" s="89"/>
      <c r="E1163" s="89"/>
      <c r="F1163" s="89"/>
      <c r="G1163" s="89"/>
      <c r="H1163" s="91"/>
    </row>
    <row r="1164" spans="4:8" s="62" customFormat="1" x14ac:dyDescent="0.2">
      <c r="D1164" s="89"/>
      <c r="E1164" s="89"/>
      <c r="F1164" s="89"/>
      <c r="G1164" s="89"/>
      <c r="H1164" s="91"/>
    </row>
    <row r="1165" spans="4:8" s="62" customFormat="1" x14ac:dyDescent="0.2">
      <c r="D1165" s="89"/>
      <c r="E1165" s="89"/>
      <c r="F1165" s="89"/>
      <c r="G1165" s="89"/>
      <c r="H1165" s="91"/>
    </row>
    <row r="1166" spans="4:8" s="62" customFormat="1" x14ac:dyDescent="0.2">
      <c r="D1166" s="89"/>
      <c r="E1166" s="89"/>
      <c r="F1166" s="89"/>
      <c r="G1166" s="89"/>
      <c r="H1166" s="91"/>
    </row>
    <row r="1167" spans="4:8" s="62" customFormat="1" x14ac:dyDescent="0.2">
      <c r="D1167" s="89"/>
      <c r="E1167" s="89"/>
      <c r="F1167" s="89"/>
      <c r="G1167" s="89"/>
      <c r="H1167" s="91"/>
    </row>
    <row r="1168" spans="4:8" s="62" customFormat="1" x14ac:dyDescent="0.2">
      <c r="D1168" s="89"/>
      <c r="E1168" s="89"/>
      <c r="F1168" s="89"/>
      <c r="G1168" s="89"/>
      <c r="H1168" s="91"/>
    </row>
    <row r="1169" spans="4:8" s="62" customFormat="1" x14ac:dyDescent="0.2">
      <c r="D1169" s="89"/>
      <c r="E1169" s="89"/>
      <c r="F1169" s="89"/>
      <c r="G1169" s="89"/>
      <c r="H1169" s="91"/>
    </row>
    <row r="1170" spans="4:8" s="62" customFormat="1" x14ac:dyDescent="0.2">
      <c r="D1170" s="89"/>
      <c r="E1170" s="89"/>
      <c r="F1170" s="89"/>
      <c r="G1170" s="89"/>
      <c r="H1170" s="91"/>
    </row>
    <row r="1171" spans="4:8" s="62" customFormat="1" x14ac:dyDescent="0.2">
      <c r="D1171" s="89"/>
      <c r="E1171" s="89"/>
      <c r="F1171" s="89"/>
      <c r="G1171" s="89"/>
      <c r="H1171" s="91"/>
    </row>
    <row r="1172" spans="4:8" s="62" customFormat="1" x14ac:dyDescent="0.2">
      <c r="D1172" s="89"/>
      <c r="E1172" s="89"/>
      <c r="F1172" s="89"/>
      <c r="G1172" s="89"/>
      <c r="H1172" s="91"/>
    </row>
    <row r="1173" spans="4:8" s="62" customFormat="1" x14ac:dyDescent="0.2">
      <c r="D1173" s="89"/>
      <c r="E1173" s="89"/>
      <c r="F1173" s="89"/>
      <c r="G1173" s="89"/>
      <c r="H1173" s="91"/>
    </row>
    <row r="1174" spans="4:8" s="62" customFormat="1" x14ac:dyDescent="0.2">
      <c r="D1174" s="89"/>
      <c r="E1174" s="89"/>
      <c r="F1174" s="89"/>
      <c r="G1174" s="89"/>
      <c r="H1174" s="91"/>
    </row>
    <row r="1175" spans="4:8" s="62" customFormat="1" x14ac:dyDescent="0.2">
      <c r="D1175" s="89"/>
      <c r="E1175" s="89"/>
      <c r="F1175" s="89"/>
      <c r="G1175" s="89"/>
      <c r="H1175" s="91"/>
    </row>
    <row r="1176" spans="4:8" s="62" customFormat="1" x14ac:dyDescent="0.2">
      <c r="D1176" s="89"/>
      <c r="E1176" s="89"/>
      <c r="F1176" s="89"/>
      <c r="G1176" s="89"/>
      <c r="H1176" s="91"/>
    </row>
    <row r="1177" spans="4:8" s="62" customFormat="1" x14ac:dyDescent="0.2">
      <c r="D1177" s="89"/>
      <c r="E1177" s="89"/>
      <c r="F1177" s="89"/>
      <c r="G1177" s="89"/>
      <c r="H1177" s="91"/>
    </row>
    <row r="1178" spans="4:8" s="62" customFormat="1" x14ac:dyDescent="0.2">
      <c r="D1178" s="89"/>
      <c r="E1178" s="89"/>
      <c r="F1178" s="89"/>
      <c r="G1178" s="89"/>
      <c r="H1178" s="91"/>
    </row>
    <row r="1179" spans="4:8" s="62" customFormat="1" x14ac:dyDescent="0.2">
      <c r="D1179" s="89"/>
      <c r="E1179" s="89"/>
      <c r="F1179" s="89"/>
      <c r="G1179" s="89"/>
      <c r="H1179" s="91"/>
    </row>
    <row r="1180" spans="4:8" s="62" customFormat="1" x14ac:dyDescent="0.2">
      <c r="D1180" s="89"/>
      <c r="E1180" s="89"/>
      <c r="F1180" s="89"/>
      <c r="G1180" s="89"/>
      <c r="H1180" s="91"/>
    </row>
    <row r="1181" spans="4:8" s="62" customFormat="1" x14ac:dyDescent="0.2">
      <c r="D1181" s="89"/>
      <c r="E1181" s="89"/>
      <c r="F1181" s="89"/>
      <c r="G1181" s="89"/>
      <c r="H1181" s="91"/>
    </row>
    <row r="1182" spans="4:8" s="62" customFormat="1" x14ac:dyDescent="0.2">
      <c r="D1182" s="89"/>
      <c r="E1182" s="89"/>
      <c r="F1182" s="89"/>
      <c r="G1182" s="89"/>
      <c r="H1182" s="91"/>
    </row>
    <row r="1183" spans="4:8" s="62" customFormat="1" x14ac:dyDescent="0.2">
      <c r="D1183" s="89"/>
      <c r="E1183" s="89"/>
      <c r="F1183" s="89"/>
      <c r="G1183" s="89"/>
      <c r="H1183" s="91"/>
    </row>
    <row r="1184" spans="4:8" s="62" customFormat="1" x14ac:dyDescent="0.2">
      <c r="D1184" s="89"/>
      <c r="E1184" s="89"/>
      <c r="F1184" s="89"/>
      <c r="G1184" s="89"/>
      <c r="H1184" s="91"/>
    </row>
    <row r="1185" spans="4:8" s="62" customFormat="1" x14ac:dyDescent="0.2">
      <c r="D1185" s="89"/>
      <c r="E1185" s="89"/>
      <c r="F1185" s="89"/>
      <c r="G1185" s="89"/>
      <c r="H1185" s="91"/>
    </row>
    <row r="1186" spans="4:8" s="62" customFormat="1" x14ac:dyDescent="0.2">
      <c r="D1186" s="89"/>
      <c r="E1186" s="89"/>
      <c r="F1186" s="89"/>
      <c r="G1186" s="89"/>
      <c r="H1186" s="91"/>
    </row>
    <row r="1187" spans="4:8" s="62" customFormat="1" x14ac:dyDescent="0.2">
      <c r="D1187" s="89"/>
      <c r="E1187" s="89"/>
      <c r="F1187" s="89"/>
      <c r="G1187" s="89"/>
      <c r="H1187" s="91"/>
    </row>
    <row r="1188" spans="4:8" s="62" customFormat="1" x14ac:dyDescent="0.2">
      <c r="D1188" s="89"/>
      <c r="E1188" s="89"/>
      <c r="F1188" s="89"/>
      <c r="G1188" s="89"/>
      <c r="H1188" s="91"/>
    </row>
    <row r="1189" spans="4:8" s="62" customFormat="1" x14ac:dyDescent="0.2">
      <c r="D1189" s="89"/>
      <c r="E1189" s="89"/>
      <c r="F1189" s="89"/>
      <c r="G1189" s="89"/>
      <c r="H1189" s="91"/>
    </row>
    <row r="1190" spans="4:8" s="62" customFormat="1" x14ac:dyDescent="0.2">
      <c r="D1190" s="89"/>
      <c r="E1190" s="89"/>
      <c r="F1190" s="89"/>
      <c r="G1190" s="89"/>
      <c r="H1190" s="91"/>
    </row>
    <row r="1191" spans="4:8" s="62" customFormat="1" x14ac:dyDescent="0.2">
      <c r="D1191" s="89"/>
      <c r="E1191" s="89"/>
      <c r="F1191" s="89"/>
      <c r="G1191" s="89"/>
      <c r="H1191" s="91"/>
    </row>
    <row r="1192" spans="4:8" s="62" customFormat="1" x14ac:dyDescent="0.2">
      <c r="D1192" s="89"/>
      <c r="E1192" s="89"/>
      <c r="F1192" s="89"/>
      <c r="G1192" s="89"/>
      <c r="H1192" s="91"/>
    </row>
    <row r="1193" spans="4:8" s="62" customFormat="1" x14ac:dyDescent="0.2">
      <c r="D1193" s="89"/>
      <c r="E1193" s="89"/>
      <c r="F1193" s="89"/>
      <c r="G1193" s="89"/>
      <c r="H1193" s="91"/>
    </row>
    <row r="1194" spans="4:8" s="62" customFormat="1" x14ac:dyDescent="0.2">
      <c r="D1194" s="89"/>
      <c r="E1194" s="89"/>
      <c r="F1194" s="89"/>
      <c r="G1194" s="89"/>
      <c r="H1194" s="91"/>
    </row>
    <row r="1195" spans="4:8" s="62" customFormat="1" x14ac:dyDescent="0.2">
      <c r="D1195" s="89"/>
      <c r="E1195" s="89"/>
      <c r="F1195" s="89"/>
      <c r="G1195" s="89"/>
      <c r="H1195" s="91"/>
    </row>
    <row r="1196" spans="4:8" s="62" customFormat="1" x14ac:dyDescent="0.2">
      <c r="D1196" s="89"/>
      <c r="E1196" s="89"/>
      <c r="F1196" s="89"/>
      <c r="G1196" s="89"/>
      <c r="H1196" s="91"/>
    </row>
    <row r="1197" spans="4:8" s="62" customFormat="1" x14ac:dyDescent="0.2">
      <c r="D1197" s="89"/>
      <c r="E1197" s="89"/>
      <c r="F1197" s="89"/>
      <c r="G1197" s="89"/>
      <c r="H1197" s="91"/>
    </row>
    <row r="1198" spans="4:8" s="62" customFormat="1" x14ac:dyDescent="0.2">
      <c r="D1198" s="89"/>
      <c r="E1198" s="89"/>
      <c r="F1198" s="89"/>
      <c r="G1198" s="89"/>
      <c r="H1198" s="91"/>
    </row>
    <row r="1199" spans="4:8" s="62" customFormat="1" x14ac:dyDescent="0.2">
      <c r="D1199" s="89"/>
      <c r="E1199" s="89"/>
      <c r="F1199" s="89"/>
      <c r="G1199" s="89"/>
      <c r="H1199" s="91"/>
    </row>
    <row r="1200" spans="4:8" s="62" customFormat="1" x14ac:dyDescent="0.2">
      <c r="D1200" s="89"/>
      <c r="E1200" s="89"/>
      <c r="F1200" s="89"/>
      <c r="G1200" s="89"/>
      <c r="H1200" s="91"/>
    </row>
    <row r="1201" spans="4:8" s="62" customFormat="1" x14ac:dyDescent="0.2">
      <c r="D1201" s="89"/>
      <c r="E1201" s="89"/>
      <c r="F1201" s="89"/>
      <c r="G1201" s="89"/>
      <c r="H1201" s="91"/>
    </row>
    <row r="1202" spans="4:8" s="62" customFormat="1" x14ac:dyDescent="0.2">
      <c r="D1202" s="89"/>
      <c r="E1202" s="89"/>
      <c r="F1202" s="89"/>
      <c r="G1202" s="89"/>
      <c r="H1202" s="91"/>
    </row>
    <row r="1203" spans="4:8" s="62" customFormat="1" x14ac:dyDescent="0.2">
      <c r="D1203" s="89"/>
      <c r="E1203" s="89"/>
      <c r="F1203" s="89"/>
      <c r="G1203" s="89"/>
      <c r="H1203" s="91"/>
    </row>
    <row r="1204" spans="4:8" s="62" customFormat="1" x14ac:dyDescent="0.2">
      <c r="D1204" s="89"/>
      <c r="E1204" s="89"/>
      <c r="F1204" s="89"/>
      <c r="G1204" s="89"/>
      <c r="H1204" s="91"/>
    </row>
    <row r="1205" spans="4:8" s="62" customFormat="1" x14ac:dyDescent="0.2">
      <c r="D1205" s="89"/>
      <c r="E1205" s="89"/>
      <c r="F1205" s="89"/>
      <c r="G1205" s="89"/>
      <c r="H1205" s="91"/>
    </row>
    <row r="1206" spans="4:8" s="62" customFormat="1" x14ac:dyDescent="0.2">
      <c r="D1206" s="89"/>
      <c r="E1206" s="89"/>
      <c r="F1206" s="89"/>
      <c r="G1206" s="89"/>
      <c r="H1206" s="91"/>
    </row>
    <row r="1207" spans="4:8" s="62" customFormat="1" x14ac:dyDescent="0.2">
      <c r="D1207" s="89"/>
      <c r="E1207" s="89"/>
      <c r="F1207" s="89"/>
      <c r="G1207" s="89"/>
      <c r="H1207" s="91"/>
    </row>
    <row r="1208" spans="4:8" s="62" customFormat="1" x14ac:dyDescent="0.2">
      <c r="D1208" s="89"/>
      <c r="E1208" s="89"/>
      <c r="F1208" s="89"/>
      <c r="G1208" s="89"/>
      <c r="H1208" s="91"/>
    </row>
    <row r="1209" spans="4:8" s="62" customFormat="1" x14ac:dyDescent="0.2">
      <c r="D1209" s="89"/>
      <c r="E1209" s="89"/>
      <c r="F1209" s="89"/>
      <c r="G1209" s="89"/>
      <c r="H1209" s="91"/>
    </row>
    <row r="1210" spans="4:8" s="62" customFormat="1" x14ac:dyDescent="0.2">
      <c r="D1210" s="89"/>
      <c r="E1210" s="89"/>
      <c r="F1210" s="89"/>
      <c r="G1210" s="89"/>
      <c r="H1210" s="91"/>
    </row>
    <row r="1211" spans="4:8" s="62" customFormat="1" x14ac:dyDescent="0.2">
      <c r="D1211" s="89"/>
      <c r="E1211" s="89"/>
      <c r="F1211" s="89"/>
      <c r="G1211" s="89"/>
      <c r="H1211" s="91"/>
    </row>
    <row r="1212" spans="4:8" s="62" customFormat="1" x14ac:dyDescent="0.2">
      <c r="D1212" s="89"/>
      <c r="E1212" s="89"/>
      <c r="F1212" s="89"/>
      <c r="G1212" s="89"/>
      <c r="H1212" s="91"/>
    </row>
    <row r="1213" spans="4:8" s="62" customFormat="1" x14ac:dyDescent="0.2">
      <c r="D1213" s="89"/>
      <c r="E1213" s="89"/>
      <c r="F1213" s="89"/>
      <c r="G1213" s="89"/>
      <c r="H1213" s="91"/>
    </row>
    <row r="1214" spans="4:8" s="62" customFormat="1" x14ac:dyDescent="0.2">
      <c r="D1214" s="89"/>
      <c r="E1214" s="89"/>
      <c r="F1214" s="89"/>
      <c r="G1214" s="89"/>
      <c r="H1214" s="91"/>
    </row>
    <row r="1215" spans="4:8" s="62" customFormat="1" x14ac:dyDescent="0.2">
      <c r="D1215" s="89"/>
      <c r="E1215" s="89"/>
      <c r="F1215" s="89"/>
      <c r="G1215" s="89"/>
      <c r="H1215" s="91"/>
    </row>
    <row r="1216" spans="4:8" s="62" customFormat="1" x14ac:dyDescent="0.2">
      <c r="D1216" s="89"/>
      <c r="E1216" s="89"/>
      <c r="F1216" s="89"/>
      <c r="G1216" s="89"/>
      <c r="H1216" s="91"/>
    </row>
    <row r="1217" spans="4:8" s="62" customFormat="1" x14ac:dyDescent="0.2">
      <c r="D1217" s="89"/>
      <c r="E1217" s="89"/>
      <c r="F1217" s="89"/>
      <c r="G1217" s="89"/>
      <c r="H1217" s="91"/>
    </row>
    <row r="1218" spans="4:8" s="62" customFormat="1" x14ac:dyDescent="0.2">
      <c r="D1218" s="89"/>
      <c r="E1218" s="89"/>
      <c r="F1218" s="89"/>
      <c r="G1218" s="89"/>
      <c r="H1218" s="91"/>
    </row>
    <row r="1219" spans="4:8" s="62" customFormat="1" x14ac:dyDescent="0.2">
      <c r="D1219" s="89"/>
      <c r="E1219" s="89"/>
      <c r="F1219" s="89"/>
      <c r="G1219" s="89"/>
      <c r="H1219" s="91"/>
    </row>
    <row r="1220" spans="4:8" s="62" customFormat="1" x14ac:dyDescent="0.2">
      <c r="D1220" s="89"/>
      <c r="E1220" s="89"/>
      <c r="F1220" s="89"/>
      <c r="G1220" s="89"/>
      <c r="H1220" s="91"/>
    </row>
    <row r="1221" spans="4:8" s="62" customFormat="1" x14ac:dyDescent="0.2">
      <c r="D1221" s="89"/>
      <c r="E1221" s="89"/>
      <c r="F1221" s="89"/>
      <c r="G1221" s="89"/>
      <c r="H1221" s="91"/>
    </row>
    <row r="1222" spans="4:8" s="62" customFormat="1" x14ac:dyDescent="0.2">
      <c r="D1222" s="89"/>
      <c r="E1222" s="89"/>
      <c r="F1222" s="89"/>
      <c r="G1222" s="89"/>
      <c r="H1222" s="91"/>
    </row>
    <row r="1223" spans="4:8" s="62" customFormat="1" x14ac:dyDescent="0.2">
      <c r="D1223" s="89"/>
      <c r="E1223" s="89"/>
      <c r="F1223" s="89"/>
      <c r="G1223" s="89"/>
      <c r="H1223" s="91"/>
    </row>
    <row r="1224" spans="4:8" s="62" customFormat="1" x14ac:dyDescent="0.2">
      <c r="D1224" s="89"/>
      <c r="E1224" s="89"/>
      <c r="F1224" s="89"/>
      <c r="G1224" s="89"/>
      <c r="H1224" s="91"/>
    </row>
    <row r="1225" spans="4:8" s="62" customFormat="1" x14ac:dyDescent="0.2">
      <c r="D1225" s="89"/>
      <c r="E1225" s="89"/>
      <c r="F1225" s="89"/>
      <c r="G1225" s="89"/>
      <c r="H1225" s="91"/>
    </row>
    <row r="1226" spans="4:8" s="62" customFormat="1" x14ac:dyDescent="0.2">
      <c r="D1226" s="89"/>
      <c r="E1226" s="89"/>
      <c r="F1226" s="89"/>
      <c r="G1226" s="89"/>
      <c r="H1226" s="91"/>
    </row>
    <row r="1227" spans="4:8" s="62" customFormat="1" x14ac:dyDescent="0.2">
      <c r="D1227" s="89"/>
      <c r="E1227" s="89"/>
      <c r="F1227" s="89"/>
      <c r="G1227" s="89"/>
      <c r="H1227" s="91"/>
    </row>
    <row r="1228" spans="4:8" s="62" customFormat="1" x14ac:dyDescent="0.2">
      <c r="D1228" s="89"/>
      <c r="E1228" s="89"/>
      <c r="F1228" s="89"/>
      <c r="G1228" s="89"/>
      <c r="H1228" s="91"/>
    </row>
    <row r="1229" spans="4:8" s="62" customFormat="1" x14ac:dyDescent="0.2">
      <c r="D1229" s="89"/>
      <c r="E1229" s="89"/>
      <c r="F1229" s="89"/>
      <c r="G1229" s="89"/>
      <c r="H1229" s="91"/>
    </row>
    <row r="1230" spans="4:8" s="62" customFormat="1" x14ac:dyDescent="0.2">
      <c r="D1230" s="89"/>
      <c r="E1230" s="89"/>
      <c r="F1230" s="89"/>
      <c r="G1230" s="89"/>
      <c r="H1230" s="91"/>
    </row>
    <row r="1231" spans="4:8" s="62" customFormat="1" x14ac:dyDescent="0.2">
      <c r="D1231" s="89"/>
      <c r="E1231" s="89"/>
      <c r="F1231" s="89"/>
      <c r="G1231" s="89"/>
      <c r="H1231" s="91"/>
    </row>
    <row r="1232" spans="4:8" s="62" customFormat="1" x14ac:dyDescent="0.2">
      <c r="D1232" s="89"/>
      <c r="E1232" s="89"/>
      <c r="F1232" s="89"/>
      <c r="G1232" s="89"/>
      <c r="H1232" s="91"/>
    </row>
    <row r="1233" spans="4:8" s="62" customFormat="1" x14ac:dyDescent="0.2">
      <c r="D1233" s="89"/>
      <c r="E1233" s="89"/>
      <c r="F1233" s="89"/>
      <c r="G1233" s="89"/>
      <c r="H1233" s="91"/>
    </row>
    <row r="1234" spans="4:8" s="62" customFormat="1" x14ac:dyDescent="0.2">
      <c r="D1234" s="89"/>
      <c r="E1234" s="89"/>
      <c r="F1234" s="89"/>
      <c r="G1234" s="89"/>
      <c r="H1234" s="91"/>
    </row>
    <row r="1235" spans="4:8" s="62" customFormat="1" x14ac:dyDescent="0.2">
      <c r="D1235" s="89"/>
      <c r="E1235" s="89"/>
      <c r="F1235" s="89"/>
      <c r="G1235" s="89"/>
      <c r="H1235" s="91"/>
    </row>
    <row r="1236" spans="4:8" s="62" customFormat="1" x14ac:dyDescent="0.2">
      <c r="D1236" s="89"/>
      <c r="E1236" s="89"/>
      <c r="F1236" s="89"/>
      <c r="G1236" s="89"/>
      <c r="H1236" s="91"/>
    </row>
    <row r="1237" spans="4:8" s="62" customFormat="1" x14ac:dyDescent="0.2">
      <c r="D1237" s="89"/>
      <c r="E1237" s="89"/>
      <c r="F1237" s="89"/>
      <c r="G1237" s="89"/>
      <c r="H1237" s="91"/>
    </row>
    <row r="1238" spans="4:8" s="62" customFormat="1" x14ac:dyDescent="0.2">
      <c r="D1238" s="89"/>
      <c r="E1238" s="89"/>
      <c r="F1238" s="89"/>
      <c r="G1238" s="89"/>
      <c r="H1238" s="91"/>
    </row>
    <row r="1239" spans="4:8" s="62" customFormat="1" x14ac:dyDescent="0.2">
      <c r="D1239" s="89"/>
      <c r="E1239" s="89"/>
      <c r="F1239" s="89"/>
      <c r="G1239" s="89"/>
      <c r="H1239" s="91"/>
    </row>
    <row r="1240" spans="4:8" s="62" customFormat="1" x14ac:dyDescent="0.2">
      <c r="D1240" s="89"/>
      <c r="E1240" s="89"/>
      <c r="F1240" s="89"/>
      <c r="G1240" s="89"/>
      <c r="H1240" s="91"/>
    </row>
    <row r="1241" spans="4:8" s="62" customFormat="1" x14ac:dyDescent="0.2">
      <c r="D1241" s="89"/>
      <c r="E1241" s="89"/>
      <c r="F1241" s="89"/>
      <c r="G1241" s="89"/>
      <c r="H1241" s="91"/>
    </row>
    <row r="1242" spans="4:8" s="62" customFormat="1" x14ac:dyDescent="0.2">
      <c r="D1242" s="89"/>
      <c r="E1242" s="89"/>
      <c r="F1242" s="89"/>
      <c r="G1242" s="89"/>
      <c r="H1242" s="91"/>
    </row>
    <row r="1243" spans="4:8" s="62" customFormat="1" x14ac:dyDescent="0.2">
      <c r="D1243" s="89"/>
      <c r="E1243" s="89"/>
      <c r="F1243" s="89"/>
      <c r="G1243" s="89"/>
      <c r="H1243" s="91"/>
    </row>
    <row r="1244" spans="4:8" s="62" customFormat="1" x14ac:dyDescent="0.2">
      <c r="D1244" s="89"/>
      <c r="E1244" s="89"/>
      <c r="F1244" s="89"/>
      <c r="G1244" s="89"/>
      <c r="H1244" s="91"/>
    </row>
    <row r="1245" spans="4:8" s="62" customFormat="1" x14ac:dyDescent="0.2">
      <c r="D1245" s="89"/>
      <c r="E1245" s="89"/>
      <c r="F1245" s="89"/>
      <c r="G1245" s="89"/>
      <c r="H1245" s="91"/>
    </row>
    <row r="1246" spans="4:8" s="62" customFormat="1" x14ac:dyDescent="0.2">
      <c r="D1246" s="89"/>
      <c r="E1246" s="89"/>
      <c r="F1246" s="89"/>
      <c r="G1246" s="89"/>
      <c r="H1246" s="91"/>
    </row>
    <row r="1247" spans="4:8" s="62" customFormat="1" x14ac:dyDescent="0.2">
      <c r="D1247" s="89"/>
      <c r="E1247" s="89"/>
      <c r="F1247" s="89"/>
      <c r="G1247" s="89"/>
      <c r="H1247" s="91"/>
    </row>
    <row r="1248" spans="4:8" s="62" customFormat="1" x14ac:dyDescent="0.2">
      <c r="D1248" s="89"/>
      <c r="E1248" s="89"/>
      <c r="F1248" s="89"/>
      <c r="G1248" s="89"/>
      <c r="H1248" s="91"/>
    </row>
    <row r="1249" spans="4:8" s="62" customFormat="1" x14ac:dyDescent="0.2">
      <c r="D1249" s="89"/>
      <c r="E1249" s="89"/>
      <c r="F1249" s="89"/>
      <c r="G1249" s="89"/>
      <c r="H1249" s="91"/>
    </row>
    <row r="1250" spans="4:8" s="62" customFormat="1" x14ac:dyDescent="0.2">
      <c r="D1250" s="89"/>
      <c r="E1250" s="89"/>
      <c r="F1250" s="89"/>
      <c r="G1250" s="89"/>
      <c r="H1250" s="91"/>
    </row>
    <row r="1251" spans="4:8" s="62" customFormat="1" x14ac:dyDescent="0.2">
      <c r="D1251" s="89"/>
      <c r="E1251" s="89"/>
      <c r="F1251" s="89"/>
      <c r="G1251" s="89"/>
      <c r="H1251" s="91"/>
    </row>
    <row r="1252" spans="4:8" s="62" customFormat="1" x14ac:dyDescent="0.2">
      <c r="D1252" s="89"/>
      <c r="E1252" s="89"/>
      <c r="F1252" s="89"/>
      <c r="G1252" s="89"/>
      <c r="H1252" s="91"/>
    </row>
    <row r="1253" spans="4:8" s="62" customFormat="1" x14ac:dyDescent="0.2">
      <c r="D1253" s="89"/>
      <c r="E1253" s="89"/>
      <c r="F1253" s="89"/>
      <c r="G1253" s="89"/>
      <c r="H1253" s="91"/>
    </row>
    <row r="1254" spans="4:8" s="62" customFormat="1" x14ac:dyDescent="0.2">
      <c r="D1254" s="89"/>
      <c r="E1254" s="89"/>
      <c r="F1254" s="89"/>
      <c r="G1254" s="89"/>
      <c r="H1254" s="91"/>
    </row>
    <row r="1255" spans="4:8" s="62" customFormat="1" x14ac:dyDescent="0.2">
      <c r="D1255" s="89"/>
      <c r="E1255" s="89"/>
      <c r="F1255" s="89"/>
      <c r="G1255" s="89"/>
      <c r="H1255" s="91"/>
    </row>
    <row r="1256" spans="4:8" s="62" customFormat="1" x14ac:dyDescent="0.2">
      <c r="D1256" s="89"/>
      <c r="E1256" s="89"/>
      <c r="F1256" s="89"/>
      <c r="G1256" s="89"/>
      <c r="H1256" s="91"/>
    </row>
    <row r="1257" spans="4:8" s="62" customFormat="1" x14ac:dyDescent="0.2">
      <c r="D1257" s="89"/>
      <c r="E1257" s="89"/>
      <c r="F1257" s="89"/>
      <c r="G1257" s="89"/>
      <c r="H1257" s="91"/>
    </row>
    <row r="1258" spans="4:8" s="62" customFormat="1" x14ac:dyDescent="0.2">
      <c r="D1258" s="89"/>
      <c r="E1258" s="89"/>
      <c r="F1258" s="89"/>
      <c r="G1258" s="89"/>
      <c r="H1258" s="91"/>
    </row>
    <row r="1259" spans="4:8" s="62" customFormat="1" x14ac:dyDescent="0.2">
      <c r="D1259" s="89"/>
      <c r="E1259" s="89"/>
      <c r="F1259" s="89"/>
      <c r="G1259" s="89"/>
      <c r="H1259" s="91"/>
    </row>
    <row r="1260" spans="4:8" s="62" customFormat="1" x14ac:dyDescent="0.2">
      <c r="D1260" s="89"/>
      <c r="E1260" s="89"/>
      <c r="F1260" s="89"/>
      <c r="G1260" s="89"/>
      <c r="H1260" s="91"/>
    </row>
    <row r="1261" spans="4:8" s="62" customFormat="1" x14ac:dyDescent="0.2">
      <c r="D1261" s="89"/>
      <c r="E1261" s="89"/>
      <c r="F1261" s="89"/>
      <c r="G1261" s="89"/>
      <c r="H1261" s="91"/>
    </row>
    <row r="1262" spans="4:8" s="62" customFormat="1" x14ac:dyDescent="0.2">
      <c r="D1262" s="89"/>
      <c r="E1262" s="89"/>
      <c r="F1262" s="89"/>
      <c r="G1262" s="89"/>
      <c r="H1262" s="91"/>
    </row>
    <row r="1263" spans="4:8" s="62" customFormat="1" x14ac:dyDescent="0.2">
      <c r="D1263" s="89"/>
      <c r="E1263" s="89"/>
      <c r="F1263" s="89"/>
      <c r="G1263" s="89"/>
      <c r="H1263" s="91"/>
    </row>
    <row r="1264" spans="4:8" s="62" customFormat="1" x14ac:dyDescent="0.2">
      <c r="D1264" s="89"/>
      <c r="E1264" s="89"/>
      <c r="F1264" s="89"/>
      <c r="G1264" s="89"/>
      <c r="H1264" s="91"/>
    </row>
    <row r="1265" spans="4:8" s="62" customFormat="1" x14ac:dyDescent="0.2">
      <c r="D1265" s="89"/>
      <c r="E1265" s="89"/>
      <c r="F1265" s="89"/>
      <c r="G1265" s="89"/>
      <c r="H1265" s="91"/>
    </row>
    <row r="1266" spans="4:8" s="62" customFormat="1" x14ac:dyDescent="0.2">
      <c r="D1266" s="89"/>
      <c r="E1266" s="89"/>
      <c r="F1266" s="89"/>
      <c r="G1266" s="89"/>
      <c r="H1266" s="91"/>
    </row>
    <row r="1267" spans="4:8" s="62" customFormat="1" x14ac:dyDescent="0.2">
      <c r="D1267" s="89"/>
      <c r="E1267" s="89"/>
      <c r="F1267" s="89"/>
      <c r="G1267" s="89"/>
      <c r="H1267" s="91"/>
    </row>
    <row r="1268" spans="4:8" s="62" customFormat="1" x14ac:dyDescent="0.2">
      <c r="D1268" s="89"/>
      <c r="E1268" s="89"/>
      <c r="F1268" s="89"/>
      <c r="G1268" s="89"/>
      <c r="H1268" s="91"/>
    </row>
    <row r="1269" spans="4:8" s="62" customFormat="1" x14ac:dyDescent="0.2">
      <c r="D1269" s="89"/>
      <c r="E1269" s="89"/>
      <c r="F1269" s="89"/>
      <c r="G1269" s="89"/>
      <c r="H1269" s="91"/>
    </row>
    <row r="1270" spans="4:8" s="62" customFormat="1" x14ac:dyDescent="0.2">
      <c r="D1270" s="89"/>
      <c r="E1270" s="89"/>
      <c r="F1270" s="89"/>
      <c r="G1270" s="89"/>
      <c r="H1270" s="91"/>
    </row>
    <row r="1271" spans="4:8" s="62" customFormat="1" x14ac:dyDescent="0.2">
      <c r="D1271" s="89"/>
      <c r="E1271" s="89"/>
      <c r="F1271" s="89"/>
      <c r="G1271" s="89"/>
      <c r="H1271" s="91"/>
    </row>
    <row r="1272" spans="4:8" s="62" customFormat="1" x14ac:dyDescent="0.2">
      <c r="D1272" s="89"/>
      <c r="E1272" s="89"/>
      <c r="F1272" s="89"/>
      <c r="G1272" s="89"/>
      <c r="H1272" s="91"/>
    </row>
    <row r="1273" spans="4:8" s="62" customFormat="1" x14ac:dyDescent="0.2">
      <c r="D1273" s="89"/>
      <c r="E1273" s="89"/>
      <c r="F1273" s="89"/>
      <c r="G1273" s="89"/>
      <c r="H1273" s="91"/>
    </row>
    <row r="1274" spans="4:8" s="62" customFormat="1" x14ac:dyDescent="0.2">
      <c r="D1274" s="89"/>
      <c r="E1274" s="89"/>
      <c r="F1274" s="89"/>
      <c r="G1274" s="89"/>
      <c r="H1274" s="91"/>
    </row>
    <row r="1275" spans="4:8" s="62" customFormat="1" x14ac:dyDescent="0.2">
      <c r="D1275" s="89"/>
      <c r="E1275" s="89"/>
      <c r="F1275" s="89"/>
      <c r="G1275" s="89"/>
      <c r="H1275" s="91"/>
    </row>
    <row r="1276" spans="4:8" s="62" customFormat="1" x14ac:dyDescent="0.2">
      <c r="D1276" s="89"/>
      <c r="E1276" s="89"/>
      <c r="F1276" s="89"/>
      <c r="G1276" s="89"/>
      <c r="H1276" s="91"/>
    </row>
    <row r="1277" spans="4:8" s="62" customFormat="1" x14ac:dyDescent="0.2">
      <c r="D1277" s="89"/>
      <c r="E1277" s="89"/>
      <c r="F1277" s="89"/>
      <c r="G1277" s="89"/>
      <c r="H1277" s="91"/>
    </row>
    <row r="1278" spans="4:8" s="62" customFormat="1" x14ac:dyDescent="0.2">
      <c r="D1278" s="89"/>
      <c r="E1278" s="89"/>
      <c r="F1278" s="89"/>
      <c r="G1278" s="89"/>
      <c r="H1278" s="91"/>
    </row>
    <row r="1279" spans="4:8" s="62" customFormat="1" x14ac:dyDescent="0.2">
      <c r="D1279" s="89"/>
      <c r="E1279" s="89"/>
      <c r="F1279" s="89"/>
      <c r="G1279" s="89"/>
      <c r="H1279" s="91"/>
    </row>
    <row r="1280" spans="4:8" s="62" customFormat="1" x14ac:dyDescent="0.2">
      <c r="D1280" s="89"/>
      <c r="E1280" s="89"/>
      <c r="F1280" s="89"/>
      <c r="G1280" s="89"/>
      <c r="H1280" s="91"/>
    </row>
    <row r="1281" spans="4:8" s="62" customFormat="1" x14ac:dyDescent="0.2">
      <c r="D1281" s="89"/>
      <c r="E1281" s="89"/>
      <c r="F1281" s="89"/>
      <c r="G1281" s="89"/>
      <c r="H1281" s="91"/>
    </row>
    <row r="1282" spans="4:8" s="62" customFormat="1" x14ac:dyDescent="0.2">
      <c r="D1282" s="89"/>
      <c r="E1282" s="89"/>
      <c r="F1282" s="89"/>
      <c r="G1282" s="89"/>
      <c r="H1282" s="91"/>
    </row>
    <row r="1283" spans="4:8" s="62" customFormat="1" x14ac:dyDescent="0.2">
      <c r="D1283" s="89"/>
      <c r="E1283" s="89"/>
      <c r="F1283" s="89"/>
      <c r="G1283" s="89"/>
      <c r="H1283" s="91"/>
    </row>
    <row r="1284" spans="4:8" s="62" customFormat="1" x14ac:dyDescent="0.2">
      <c r="D1284" s="89"/>
      <c r="E1284" s="89"/>
      <c r="F1284" s="89"/>
      <c r="G1284" s="89"/>
      <c r="H1284" s="91"/>
    </row>
    <row r="1285" spans="4:8" s="62" customFormat="1" x14ac:dyDescent="0.2">
      <c r="D1285" s="89"/>
      <c r="E1285" s="89"/>
      <c r="F1285" s="89"/>
      <c r="G1285" s="89"/>
      <c r="H1285" s="91"/>
    </row>
    <row r="1286" spans="4:8" s="62" customFormat="1" x14ac:dyDescent="0.2">
      <c r="D1286" s="89"/>
      <c r="E1286" s="89"/>
      <c r="F1286" s="89"/>
      <c r="G1286" s="89"/>
      <c r="H1286" s="91"/>
    </row>
    <row r="1287" spans="4:8" s="62" customFormat="1" x14ac:dyDescent="0.2">
      <c r="D1287" s="89"/>
      <c r="E1287" s="89"/>
      <c r="F1287" s="89"/>
      <c r="G1287" s="89"/>
      <c r="H1287" s="91"/>
    </row>
    <row r="1288" spans="4:8" s="62" customFormat="1" x14ac:dyDescent="0.2">
      <c r="D1288" s="89"/>
      <c r="E1288" s="89"/>
      <c r="F1288" s="89"/>
      <c r="G1288" s="89"/>
      <c r="H1288" s="91"/>
    </row>
    <row r="1289" spans="4:8" s="62" customFormat="1" x14ac:dyDescent="0.2">
      <c r="D1289" s="89"/>
      <c r="E1289" s="89"/>
      <c r="F1289" s="89"/>
      <c r="G1289" s="89"/>
      <c r="H1289" s="91"/>
    </row>
    <row r="1290" spans="4:8" s="62" customFormat="1" x14ac:dyDescent="0.2">
      <c r="D1290" s="89"/>
      <c r="E1290" s="89"/>
      <c r="F1290" s="89"/>
      <c r="G1290" s="89"/>
      <c r="H1290" s="91"/>
    </row>
    <row r="1291" spans="4:8" s="62" customFormat="1" x14ac:dyDescent="0.2">
      <c r="D1291" s="89"/>
      <c r="E1291" s="89"/>
      <c r="F1291" s="89"/>
      <c r="G1291" s="89"/>
      <c r="H1291" s="91"/>
    </row>
    <row r="1292" spans="4:8" s="62" customFormat="1" x14ac:dyDescent="0.2">
      <c r="D1292" s="89"/>
      <c r="E1292" s="89"/>
      <c r="F1292" s="89"/>
      <c r="G1292" s="89"/>
      <c r="H1292" s="91"/>
    </row>
    <row r="1293" spans="4:8" s="62" customFormat="1" x14ac:dyDescent="0.2">
      <c r="D1293" s="89"/>
      <c r="E1293" s="89"/>
      <c r="F1293" s="89"/>
      <c r="G1293" s="89"/>
      <c r="H1293" s="91"/>
    </row>
    <row r="1294" spans="4:8" s="62" customFormat="1" x14ac:dyDescent="0.2">
      <c r="D1294" s="89"/>
      <c r="E1294" s="89"/>
      <c r="F1294" s="89"/>
      <c r="G1294" s="89"/>
      <c r="H1294" s="91"/>
    </row>
    <row r="1295" spans="4:8" s="62" customFormat="1" x14ac:dyDescent="0.2">
      <c r="D1295" s="89"/>
      <c r="E1295" s="89"/>
      <c r="F1295" s="89"/>
      <c r="G1295" s="89"/>
      <c r="H1295" s="91"/>
    </row>
    <row r="1296" spans="4:8" s="62" customFormat="1" x14ac:dyDescent="0.2">
      <c r="D1296" s="89"/>
      <c r="E1296" s="89"/>
      <c r="F1296" s="89"/>
      <c r="G1296" s="89"/>
      <c r="H1296" s="91"/>
    </row>
    <row r="1297" spans="4:8" s="62" customFormat="1" x14ac:dyDescent="0.2">
      <c r="D1297" s="89"/>
      <c r="E1297" s="89"/>
      <c r="F1297" s="89"/>
      <c r="G1297" s="89"/>
      <c r="H1297" s="91"/>
    </row>
    <row r="1298" spans="4:8" s="62" customFormat="1" x14ac:dyDescent="0.2">
      <c r="D1298" s="89"/>
      <c r="E1298" s="89"/>
      <c r="F1298" s="89"/>
      <c r="G1298" s="89"/>
      <c r="H1298" s="91"/>
    </row>
    <row r="1299" spans="4:8" s="62" customFormat="1" x14ac:dyDescent="0.2">
      <c r="D1299" s="89"/>
      <c r="E1299" s="89"/>
      <c r="F1299" s="89"/>
      <c r="G1299" s="89"/>
      <c r="H1299" s="91"/>
    </row>
    <row r="1300" spans="4:8" s="62" customFormat="1" x14ac:dyDescent="0.2">
      <c r="D1300" s="89"/>
      <c r="E1300" s="89"/>
      <c r="F1300" s="89"/>
      <c r="G1300" s="89"/>
      <c r="H1300" s="91"/>
    </row>
    <row r="1301" spans="4:8" s="62" customFormat="1" x14ac:dyDescent="0.2">
      <c r="D1301" s="89"/>
      <c r="E1301" s="89"/>
      <c r="F1301" s="89"/>
      <c r="G1301" s="89"/>
      <c r="H1301" s="91"/>
    </row>
    <row r="1302" spans="4:8" s="62" customFormat="1" x14ac:dyDescent="0.2">
      <c r="D1302" s="89"/>
      <c r="E1302" s="89"/>
      <c r="F1302" s="89"/>
      <c r="G1302" s="89"/>
      <c r="H1302" s="91"/>
    </row>
    <row r="1303" spans="4:8" s="62" customFormat="1" x14ac:dyDescent="0.2">
      <c r="D1303" s="89"/>
      <c r="E1303" s="89"/>
      <c r="F1303" s="89"/>
      <c r="G1303" s="89"/>
      <c r="H1303" s="91"/>
    </row>
    <row r="1304" spans="4:8" s="62" customFormat="1" x14ac:dyDescent="0.2">
      <c r="D1304" s="89"/>
      <c r="E1304" s="89"/>
      <c r="F1304" s="89"/>
      <c r="G1304" s="89"/>
      <c r="H1304" s="91"/>
    </row>
    <row r="1305" spans="4:8" s="62" customFormat="1" x14ac:dyDescent="0.2">
      <c r="D1305" s="89"/>
      <c r="E1305" s="89"/>
      <c r="F1305" s="89"/>
      <c r="G1305" s="89"/>
      <c r="H1305" s="91"/>
    </row>
    <row r="1306" spans="4:8" s="62" customFormat="1" x14ac:dyDescent="0.2">
      <c r="D1306" s="89"/>
      <c r="E1306" s="89"/>
      <c r="F1306" s="89"/>
      <c r="G1306" s="89"/>
      <c r="H1306" s="91"/>
    </row>
    <row r="1307" spans="4:8" s="62" customFormat="1" x14ac:dyDescent="0.2">
      <c r="D1307" s="89"/>
      <c r="E1307" s="89"/>
      <c r="F1307" s="89"/>
      <c r="G1307" s="89"/>
      <c r="H1307" s="91"/>
    </row>
    <row r="1308" spans="4:8" s="62" customFormat="1" x14ac:dyDescent="0.2">
      <c r="D1308" s="89"/>
      <c r="E1308" s="89"/>
      <c r="F1308" s="89"/>
      <c r="G1308" s="89"/>
      <c r="H1308" s="91"/>
    </row>
    <row r="1309" spans="4:8" s="62" customFormat="1" x14ac:dyDescent="0.2">
      <c r="D1309" s="89"/>
      <c r="E1309" s="89"/>
      <c r="F1309" s="89"/>
      <c r="G1309" s="89"/>
      <c r="H1309" s="91"/>
    </row>
    <row r="1310" spans="4:8" s="62" customFormat="1" x14ac:dyDescent="0.2">
      <c r="D1310" s="89"/>
      <c r="E1310" s="89"/>
      <c r="F1310" s="89"/>
      <c r="G1310" s="89"/>
      <c r="H1310" s="91"/>
    </row>
    <row r="1311" spans="4:8" s="62" customFormat="1" x14ac:dyDescent="0.2">
      <c r="D1311" s="89"/>
      <c r="E1311" s="89"/>
      <c r="F1311" s="89"/>
      <c r="G1311" s="89"/>
      <c r="H1311" s="91"/>
    </row>
    <row r="1312" spans="4:8" s="62" customFormat="1" x14ac:dyDescent="0.2">
      <c r="D1312" s="89"/>
      <c r="E1312" s="89"/>
      <c r="F1312" s="89"/>
      <c r="G1312" s="89"/>
      <c r="H1312" s="91"/>
    </row>
    <row r="1313" spans="4:8" s="62" customFormat="1" x14ac:dyDescent="0.2">
      <c r="D1313" s="89"/>
      <c r="E1313" s="89"/>
      <c r="F1313" s="89"/>
      <c r="G1313" s="89"/>
      <c r="H1313" s="91"/>
    </row>
    <row r="1314" spans="4:8" s="62" customFormat="1" x14ac:dyDescent="0.2">
      <c r="D1314" s="89"/>
      <c r="E1314" s="89"/>
      <c r="F1314" s="89"/>
      <c r="G1314" s="89"/>
      <c r="H1314" s="91"/>
    </row>
    <row r="1315" spans="4:8" s="62" customFormat="1" x14ac:dyDescent="0.2">
      <c r="D1315" s="89"/>
      <c r="E1315" s="89"/>
      <c r="F1315" s="89"/>
      <c r="G1315" s="89"/>
      <c r="H1315" s="91"/>
    </row>
    <row r="1316" spans="4:8" s="62" customFormat="1" x14ac:dyDescent="0.2">
      <c r="D1316" s="89"/>
      <c r="E1316" s="89"/>
      <c r="F1316" s="89"/>
      <c r="G1316" s="89"/>
      <c r="H1316" s="91"/>
    </row>
    <row r="1317" spans="4:8" s="62" customFormat="1" x14ac:dyDescent="0.2">
      <c r="D1317" s="89"/>
      <c r="E1317" s="89"/>
      <c r="F1317" s="89"/>
      <c r="G1317" s="89"/>
      <c r="H1317" s="91"/>
    </row>
    <row r="1318" spans="4:8" s="62" customFormat="1" x14ac:dyDescent="0.2">
      <c r="D1318" s="89"/>
      <c r="E1318" s="89"/>
      <c r="F1318" s="89"/>
      <c r="G1318" s="89"/>
      <c r="H1318" s="91"/>
    </row>
    <row r="1319" spans="4:8" s="62" customFormat="1" x14ac:dyDescent="0.2">
      <c r="D1319" s="89"/>
      <c r="E1319" s="89"/>
      <c r="F1319" s="89"/>
      <c r="G1319" s="89"/>
      <c r="H1319" s="91"/>
    </row>
    <row r="1320" spans="4:8" s="62" customFormat="1" x14ac:dyDescent="0.2">
      <c r="D1320" s="89"/>
      <c r="E1320" s="89"/>
      <c r="F1320" s="89"/>
      <c r="G1320" s="89"/>
      <c r="H1320" s="91"/>
    </row>
    <row r="1321" spans="4:8" s="62" customFormat="1" x14ac:dyDescent="0.2">
      <c r="D1321" s="89"/>
      <c r="E1321" s="89"/>
      <c r="F1321" s="89"/>
      <c r="G1321" s="89"/>
      <c r="H1321" s="91"/>
    </row>
    <row r="1322" spans="4:8" s="62" customFormat="1" x14ac:dyDescent="0.2">
      <c r="D1322" s="89"/>
      <c r="E1322" s="89"/>
      <c r="F1322" s="89"/>
      <c r="G1322" s="89"/>
      <c r="H1322" s="91"/>
    </row>
    <row r="1323" spans="4:8" s="62" customFormat="1" x14ac:dyDescent="0.2">
      <c r="D1323" s="89"/>
      <c r="E1323" s="89"/>
      <c r="F1323" s="89"/>
      <c r="G1323" s="89"/>
      <c r="H1323" s="91"/>
    </row>
    <row r="1324" spans="4:8" s="62" customFormat="1" x14ac:dyDescent="0.2">
      <c r="D1324" s="89"/>
      <c r="E1324" s="89"/>
      <c r="F1324" s="89"/>
      <c r="G1324" s="89"/>
      <c r="H1324" s="91"/>
    </row>
    <row r="1325" spans="4:8" s="62" customFormat="1" x14ac:dyDescent="0.2">
      <c r="D1325" s="89"/>
      <c r="E1325" s="89"/>
      <c r="F1325" s="89"/>
      <c r="G1325" s="89"/>
      <c r="H1325" s="91"/>
    </row>
    <row r="1326" spans="4:8" s="62" customFormat="1" x14ac:dyDescent="0.2">
      <c r="D1326" s="89"/>
      <c r="E1326" s="89"/>
      <c r="F1326" s="89"/>
      <c r="G1326" s="89"/>
      <c r="H1326" s="91"/>
    </row>
    <row r="1327" spans="4:8" s="62" customFormat="1" x14ac:dyDescent="0.2">
      <c r="D1327" s="89"/>
      <c r="E1327" s="89"/>
      <c r="F1327" s="89"/>
      <c r="G1327" s="89"/>
      <c r="H1327" s="91"/>
    </row>
    <row r="1328" spans="4:8" s="62" customFormat="1" x14ac:dyDescent="0.2">
      <c r="D1328" s="89"/>
      <c r="E1328" s="89"/>
      <c r="F1328" s="89"/>
      <c r="G1328" s="89"/>
      <c r="H1328" s="91"/>
    </row>
    <row r="1329" spans="4:8" s="62" customFormat="1" x14ac:dyDescent="0.2">
      <c r="D1329" s="89"/>
      <c r="E1329" s="89"/>
      <c r="F1329" s="89"/>
      <c r="G1329" s="89"/>
      <c r="H1329" s="91"/>
    </row>
    <row r="1330" spans="4:8" s="62" customFormat="1" x14ac:dyDescent="0.2">
      <c r="D1330" s="89"/>
      <c r="E1330" s="89"/>
      <c r="F1330" s="89"/>
      <c r="G1330" s="89"/>
      <c r="H1330" s="91"/>
    </row>
    <row r="1331" spans="4:8" s="62" customFormat="1" x14ac:dyDescent="0.2">
      <c r="D1331" s="89"/>
      <c r="E1331" s="89"/>
      <c r="F1331" s="89"/>
      <c r="G1331" s="89"/>
      <c r="H1331" s="91"/>
    </row>
    <row r="1332" spans="4:8" s="62" customFormat="1" x14ac:dyDescent="0.2">
      <c r="D1332" s="89"/>
      <c r="E1332" s="89"/>
      <c r="F1332" s="89"/>
      <c r="G1332" s="89"/>
      <c r="H1332" s="91"/>
    </row>
    <row r="1333" spans="4:8" s="62" customFormat="1" x14ac:dyDescent="0.2">
      <c r="D1333" s="89"/>
      <c r="E1333" s="89"/>
      <c r="F1333" s="89"/>
      <c r="G1333" s="89"/>
      <c r="H1333" s="91"/>
    </row>
    <row r="1334" spans="4:8" s="62" customFormat="1" x14ac:dyDescent="0.2">
      <c r="D1334" s="89"/>
      <c r="E1334" s="89"/>
      <c r="F1334" s="89"/>
      <c r="G1334" s="89"/>
      <c r="H1334" s="91"/>
    </row>
    <row r="1335" spans="4:8" s="62" customFormat="1" x14ac:dyDescent="0.2">
      <c r="D1335" s="89"/>
      <c r="E1335" s="89"/>
      <c r="F1335" s="89"/>
      <c r="G1335" s="89"/>
      <c r="H1335" s="91"/>
    </row>
    <row r="1336" spans="4:8" s="62" customFormat="1" x14ac:dyDescent="0.2">
      <c r="D1336" s="89"/>
      <c r="E1336" s="89"/>
      <c r="F1336" s="89"/>
      <c r="G1336" s="89"/>
      <c r="H1336" s="91"/>
    </row>
    <row r="1337" spans="4:8" s="62" customFormat="1" x14ac:dyDescent="0.2">
      <c r="D1337" s="89"/>
      <c r="E1337" s="89"/>
      <c r="F1337" s="89"/>
      <c r="G1337" s="89"/>
      <c r="H1337" s="91"/>
    </row>
    <row r="1338" spans="4:8" s="62" customFormat="1" x14ac:dyDescent="0.2">
      <c r="D1338" s="89"/>
      <c r="E1338" s="89"/>
      <c r="F1338" s="89"/>
      <c r="G1338" s="89"/>
      <c r="H1338" s="91"/>
    </row>
    <row r="1339" spans="4:8" s="62" customFormat="1" x14ac:dyDescent="0.2">
      <c r="D1339" s="89"/>
      <c r="E1339" s="89"/>
      <c r="F1339" s="89"/>
      <c r="G1339" s="89"/>
      <c r="H1339" s="91"/>
    </row>
    <row r="1340" spans="4:8" s="62" customFormat="1" x14ac:dyDescent="0.2">
      <c r="D1340" s="89"/>
      <c r="E1340" s="89"/>
      <c r="F1340" s="89"/>
      <c r="G1340" s="89"/>
      <c r="H1340" s="91"/>
    </row>
    <row r="1341" spans="4:8" s="62" customFormat="1" x14ac:dyDescent="0.2">
      <c r="D1341" s="89"/>
      <c r="E1341" s="89"/>
      <c r="F1341" s="89"/>
      <c r="G1341" s="89"/>
      <c r="H1341" s="91"/>
    </row>
    <row r="1342" spans="4:8" s="62" customFormat="1" x14ac:dyDescent="0.2">
      <c r="D1342" s="89"/>
      <c r="E1342" s="89"/>
      <c r="F1342" s="89"/>
      <c r="G1342" s="89"/>
      <c r="H1342" s="91"/>
    </row>
    <row r="1343" spans="4:8" s="62" customFormat="1" x14ac:dyDescent="0.2">
      <c r="D1343" s="89"/>
      <c r="E1343" s="89"/>
      <c r="F1343" s="89"/>
      <c r="G1343" s="89"/>
      <c r="H1343" s="91"/>
    </row>
    <row r="1344" spans="4:8" s="62" customFormat="1" x14ac:dyDescent="0.2">
      <c r="D1344" s="89"/>
      <c r="E1344" s="89"/>
      <c r="F1344" s="89"/>
      <c r="G1344" s="89"/>
      <c r="H1344" s="91"/>
    </row>
    <row r="1345" spans="4:8" s="62" customFormat="1" x14ac:dyDescent="0.2">
      <c r="D1345" s="89"/>
      <c r="E1345" s="89"/>
      <c r="F1345" s="89"/>
      <c r="G1345" s="89"/>
      <c r="H1345" s="91"/>
    </row>
    <row r="1346" spans="4:8" s="62" customFormat="1" x14ac:dyDescent="0.2">
      <c r="D1346" s="89"/>
      <c r="E1346" s="89"/>
      <c r="F1346" s="89"/>
      <c r="G1346" s="89"/>
      <c r="H1346" s="91"/>
    </row>
    <row r="1347" spans="4:8" s="62" customFormat="1" x14ac:dyDescent="0.2">
      <c r="D1347" s="89"/>
      <c r="E1347" s="89"/>
      <c r="F1347" s="89"/>
      <c r="G1347" s="89"/>
      <c r="H1347" s="91"/>
    </row>
    <row r="1348" spans="4:8" s="62" customFormat="1" x14ac:dyDescent="0.2">
      <c r="D1348" s="89"/>
      <c r="E1348" s="89"/>
      <c r="F1348" s="89"/>
      <c r="G1348" s="89"/>
      <c r="H1348" s="91"/>
    </row>
    <row r="1349" spans="4:8" s="62" customFormat="1" x14ac:dyDescent="0.2">
      <c r="D1349" s="89"/>
      <c r="E1349" s="89"/>
      <c r="F1349" s="89"/>
      <c r="G1349" s="89"/>
      <c r="H1349" s="91"/>
    </row>
    <row r="1350" spans="4:8" s="62" customFormat="1" x14ac:dyDescent="0.2">
      <c r="D1350" s="89"/>
      <c r="E1350" s="89"/>
      <c r="F1350" s="89"/>
      <c r="G1350" s="89"/>
      <c r="H1350" s="91"/>
    </row>
    <row r="1351" spans="4:8" s="62" customFormat="1" x14ac:dyDescent="0.2">
      <c r="D1351" s="89"/>
      <c r="E1351" s="89"/>
      <c r="F1351" s="89"/>
      <c r="G1351" s="89"/>
      <c r="H1351" s="91"/>
    </row>
    <row r="1352" spans="4:8" s="62" customFormat="1" x14ac:dyDescent="0.2">
      <c r="D1352" s="89"/>
      <c r="E1352" s="89"/>
      <c r="F1352" s="89"/>
      <c r="G1352" s="89"/>
      <c r="H1352" s="91"/>
    </row>
    <row r="1353" spans="4:8" s="62" customFormat="1" x14ac:dyDescent="0.2">
      <c r="D1353" s="89"/>
      <c r="E1353" s="89"/>
      <c r="F1353" s="89"/>
      <c r="G1353" s="89"/>
      <c r="H1353" s="91"/>
    </row>
    <row r="1354" spans="4:8" s="62" customFormat="1" x14ac:dyDescent="0.2">
      <c r="D1354" s="89"/>
      <c r="E1354" s="89"/>
      <c r="F1354" s="89"/>
      <c r="G1354" s="89"/>
      <c r="H1354" s="91"/>
    </row>
    <row r="1355" spans="4:8" s="62" customFormat="1" x14ac:dyDescent="0.2">
      <c r="D1355" s="89"/>
      <c r="E1355" s="89"/>
      <c r="F1355" s="89"/>
      <c r="G1355" s="89"/>
      <c r="H1355" s="91"/>
    </row>
    <row r="1356" spans="4:8" s="62" customFormat="1" x14ac:dyDescent="0.2">
      <c r="D1356" s="89"/>
      <c r="E1356" s="89"/>
      <c r="F1356" s="89"/>
      <c r="G1356" s="89"/>
      <c r="H1356" s="91"/>
    </row>
    <row r="1357" spans="4:8" s="62" customFormat="1" x14ac:dyDescent="0.2">
      <c r="D1357" s="89"/>
      <c r="E1357" s="89"/>
      <c r="F1357" s="89"/>
      <c r="G1357" s="89"/>
      <c r="H1357" s="91"/>
    </row>
    <row r="1358" spans="4:8" s="62" customFormat="1" x14ac:dyDescent="0.2">
      <c r="D1358" s="89"/>
      <c r="E1358" s="89"/>
      <c r="F1358" s="89"/>
      <c r="G1358" s="89"/>
      <c r="H1358" s="91"/>
    </row>
    <row r="1359" spans="4:8" s="62" customFormat="1" x14ac:dyDescent="0.2">
      <c r="D1359" s="89"/>
      <c r="E1359" s="89"/>
      <c r="F1359" s="89"/>
      <c r="G1359" s="89"/>
      <c r="H1359" s="91"/>
    </row>
    <row r="1360" spans="4:8" s="62" customFormat="1" x14ac:dyDescent="0.2">
      <c r="D1360" s="89"/>
      <c r="E1360" s="89"/>
      <c r="F1360" s="89"/>
      <c r="G1360" s="89"/>
      <c r="H1360" s="91"/>
    </row>
    <row r="1361" spans="4:8" s="62" customFormat="1" x14ac:dyDescent="0.2">
      <c r="D1361" s="89"/>
      <c r="E1361" s="89"/>
      <c r="F1361" s="89"/>
      <c r="G1361" s="89"/>
      <c r="H1361" s="91"/>
    </row>
    <row r="1362" spans="4:8" s="62" customFormat="1" x14ac:dyDescent="0.2">
      <c r="D1362" s="89"/>
      <c r="E1362" s="89"/>
      <c r="F1362" s="89"/>
      <c r="G1362" s="89"/>
      <c r="H1362" s="91"/>
    </row>
    <row r="1363" spans="4:8" s="62" customFormat="1" x14ac:dyDescent="0.2">
      <c r="D1363" s="89"/>
      <c r="E1363" s="89"/>
      <c r="F1363" s="89"/>
      <c r="G1363" s="89"/>
      <c r="H1363" s="91"/>
    </row>
    <row r="1364" spans="4:8" s="62" customFormat="1" x14ac:dyDescent="0.2">
      <c r="D1364" s="89"/>
      <c r="E1364" s="89"/>
      <c r="F1364" s="89"/>
      <c r="G1364" s="89"/>
      <c r="H1364" s="91"/>
    </row>
    <row r="1365" spans="4:8" s="62" customFormat="1" x14ac:dyDescent="0.2">
      <c r="D1365" s="89"/>
      <c r="E1365" s="89"/>
      <c r="F1365" s="89"/>
      <c r="G1365" s="89"/>
      <c r="H1365" s="91"/>
    </row>
    <row r="1366" spans="4:8" s="62" customFormat="1" x14ac:dyDescent="0.2">
      <c r="D1366" s="89"/>
      <c r="E1366" s="89"/>
      <c r="F1366" s="89"/>
      <c r="G1366" s="89"/>
      <c r="H1366" s="91"/>
    </row>
    <row r="1367" spans="4:8" s="62" customFormat="1" x14ac:dyDescent="0.2">
      <c r="D1367" s="89"/>
      <c r="E1367" s="89"/>
      <c r="F1367" s="89"/>
      <c r="G1367" s="89"/>
      <c r="H1367" s="91"/>
    </row>
    <row r="1368" spans="4:8" s="62" customFormat="1" x14ac:dyDescent="0.2">
      <c r="D1368" s="89"/>
      <c r="E1368" s="89"/>
      <c r="F1368" s="89"/>
      <c r="G1368" s="89"/>
      <c r="H1368" s="91"/>
    </row>
    <row r="1369" spans="4:8" s="62" customFormat="1" x14ac:dyDescent="0.2">
      <c r="D1369" s="89"/>
      <c r="E1369" s="89"/>
      <c r="F1369" s="89"/>
      <c r="G1369" s="89"/>
      <c r="H1369" s="91"/>
    </row>
    <row r="1370" spans="4:8" s="62" customFormat="1" x14ac:dyDescent="0.2">
      <c r="D1370" s="89"/>
      <c r="E1370" s="89"/>
      <c r="F1370" s="89"/>
      <c r="G1370" s="89"/>
      <c r="H1370" s="91"/>
    </row>
    <row r="1371" spans="4:8" s="62" customFormat="1" x14ac:dyDescent="0.2">
      <c r="D1371" s="89"/>
      <c r="E1371" s="89"/>
      <c r="F1371" s="89"/>
      <c r="G1371" s="89"/>
      <c r="H1371" s="91"/>
    </row>
    <row r="1372" spans="4:8" s="62" customFormat="1" x14ac:dyDescent="0.2">
      <c r="D1372" s="89"/>
      <c r="E1372" s="89"/>
      <c r="F1372" s="89"/>
      <c r="G1372" s="89"/>
      <c r="H1372" s="91"/>
    </row>
    <row r="1373" spans="4:8" s="62" customFormat="1" x14ac:dyDescent="0.2">
      <c r="D1373" s="89"/>
      <c r="E1373" s="89"/>
      <c r="F1373" s="89"/>
      <c r="G1373" s="89"/>
      <c r="H1373" s="91"/>
    </row>
    <row r="1374" spans="4:8" s="62" customFormat="1" x14ac:dyDescent="0.2">
      <c r="D1374" s="89"/>
      <c r="E1374" s="89"/>
      <c r="F1374" s="89"/>
      <c r="G1374" s="89"/>
      <c r="H1374" s="91"/>
    </row>
    <row r="1375" spans="4:8" s="62" customFormat="1" x14ac:dyDescent="0.2">
      <c r="D1375" s="89"/>
      <c r="E1375" s="89"/>
      <c r="F1375" s="89"/>
      <c r="G1375" s="89"/>
      <c r="H1375" s="91"/>
    </row>
    <row r="1376" spans="4:8" s="62" customFormat="1" x14ac:dyDescent="0.2">
      <c r="D1376" s="89"/>
      <c r="E1376" s="89"/>
      <c r="F1376" s="89"/>
      <c r="G1376" s="89"/>
      <c r="H1376" s="91"/>
    </row>
    <row r="1377" spans="4:8" s="62" customFormat="1" x14ac:dyDescent="0.2">
      <c r="D1377" s="89"/>
      <c r="E1377" s="89"/>
      <c r="F1377" s="89"/>
      <c r="G1377" s="89"/>
      <c r="H1377" s="91"/>
    </row>
    <row r="1378" spans="4:8" s="62" customFormat="1" x14ac:dyDescent="0.2">
      <c r="D1378" s="89"/>
      <c r="E1378" s="89"/>
      <c r="F1378" s="89"/>
      <c r="G1378" s="89"/>
      <c r="H1378" s="91"/>
    </row>
    <row r="1379" spans="4:8" s="62" customFormat="1" x14ac:dyDescent="0.2">
      <c r="D1379" s="89"/>
      <c r="E1379" s="89"/>
      <c r="F1379" s="89"/>
      <c r="G1379" s="89"/>
      <c r="H1379" s="91"/>
    </row>
    <row r="1380" spans="4:8" s="62" customFormat="1" x14ac:dyDescent="0.2">
      <c r="D1380" s="89"/>
      <c r="E1380" s="89"/>
      <c r="F1380" s="89"/>
      <c r="G1380" s="89"/>
      <c r="H1380" s="91"/>
    </row>
    <row r="1381" spans="4:8" s="62" customFormat="1" x14ac:dyDescent="0.2">
      <c r="D1381" s="89"/>
      <c r="E1381" s="89"/>
      <c r="F1381" s="89"/>
      <c r="G1381" s="89"/>
      <c r="H1381" s="91"/>
    </row>
    <row r="1382" spans="4:8" s="62" customFormat="1" x14ac:dyDescent="0.2">
      <c r="D1382" s="89"/>
      <c r="E1382" s="89"/>
      <c r="F1382" s="89"/>
      <c r="G1382" s="89"/>
      <c r="H1382" s="91"/>
    </row>
    <row r="1383" spans="4:8" s="62" customFormat="1" x14ac:dyDescent="0.2">
      <c r="D1383" s="89"/>
      <c r="E1383" s="89"/>
      <c r="F1383" s="89"/>
      <c r="G1383" s="89"/>
      <c r="H1383" s="91"/>
    </row>
    <row r="1384" spans="4:8" s="62" customFormat="1" x14ac:dyDescent="0.2">
      <c r="D1384" s="89"/>
      <c r="E1384" s="89"/>
      <c r="F1384" s="89"/>
      <c r="G1384" s="89"/>
      <c r="H1384" s="91"/>
    </row>
    <row r="1385" spans="4:8" s="62" customFormat="1" x14ac:dyDescent="0.2">
      <c r="D1385" s="89"/>
      <c r="E1385" s="89"/>
      <c r="F1385" s="89"/>
      <c r="G1385" s="89"/>
      <c r="H1385" s="91"/>
    </row>
    <row r="1386" spans="4:8" s="62" customFormat="1" x14ac:dyDescent="0.2">
      <c r="D1386" s="89"/>
      <c r="E1386" s="89"/>
      <c r="F1386" s="89"/>
      <c r="G1386" s="89"/>
      <c r="H1386" s="91"/>
    </row>
    <row r="1387" spans="4:8" s="62" customFormat="1" x14ac:dyDescent="0.2">
      <c r="D1387" s="89"/>
      <c r="E1387" s="89"/>
      <c r="F1387" s="89"/>
      <c r="G1387" s="89"/>
      <c r="H1387" s="91"/>
    </row>
    <row r="1388" spans="4:8" s="62" customFormat="1" x14ac:dyDescent="0.2">
      <c r="D1388" s="89"/>
      <c r="E1388" s="89"/>
      <c r="F1388" s="89"/>
      <c r="G1388" s="89"/>
      <c r="H1388" s="91"/>
    </row>
    <row r="1389" spans="4:8" s="62" customFormat="1" x14ac:dyDescent="0.2">
      <c r="D1389" s="89"/>
      <c r="E1389" s="89"/>
      <c r="F1389" s="89"/>
      <c r="G1389" s="89"/>
      <c r="H1389" s="91"/>
    </row>
    <row r="1390" spans="4:8" s="62" customFormat="1" x14ac:dyDescent="0.2">
      <c r="D1390" s="89"/>
      <c r="E1390" s="89"/>
      <c r="F1390" s="89"/>
      <c r="G1390" s="89"/>
      <c r="H1390" s="91"/>
    </row>
    <row r="1391" spans="4:8" s="62" customFormat="1" x14ac:dyDescent="0.2">
      <c r="D1391" s="89"/>
      <c r="E1391" s="89"/>
      <c r="F1391" s="89"/>
      <c r="G1391" s="89"/>
      <c r="H1391" s="91"/>
    </row>
    <row r="1392" spans="4:8" s="62" customFormat="1" x14ac:dyDescent="0.2">
      <c r="D1392" s="89"/>
      <c r="E1392" s="89"/>
      <c r="F1392" s="89"/>
      <c r="G1392" s="89"/>
      <c r="H1392" s="91"/>
    </row>
    <row r="1393" spans="4:8" s="62" customFormat="1" x14ac:dyDescent="0.2">
      <c r="D1393" s="89"/>
      <c r="E1393" s="89"/>
      <c r="F1393" s="89"/>
      <c r="G1393" s="89"/>
      <c r="H1393" s="91"/>
    </row>
    <row r="1394" spans="4:8" s="62" customFormat="1" x14ac:dyDescent="0.2">
      <c r="D1394" s="89"/>
      <c r="E1394" s="89"/>
      <c r="F1394" s="89"/>
      <c r="G1394" s="89"/>
      <c r="H1394" s="91"/>
    </row>
    <row r="1395" spans="4:8" s="62" customFormat="1" x14ac:dyDescent="0.2">
      <c r="D1395" s="89"/>
      <c r="E1395" s="89"/>
      <c r="F1395" s="89"/>
      <c r="G1395" s="89"/>
      <c r="H1395" s="91"/>
    </row>
    <row r="1396" spans="4:8" s="62" customFormat="1" x14ac:dyDescent="0.2">
      <c r="D1396" s="89"/>
      <c r="E1396" s="89"/>
      <c r="F1396" s="89"/>
      <c r="G1396" s="89"/>
      <c r="H1396" s="91"/>
    </row>
    <row r="1397" spans="4:8" s="62" customFormat="1" x14ac:dyDescent="0.2">
      <c r="D1397" s="89"/>
      <c r="E1397" s="89"/>
      <c r="F1397" s="89"/>
      <c r="G1397" s="89"/>
      <c r="H1397" s="91"/>
    </row>
    <row r="1398" spans="4:8" s="62" customFormat="1" x14ac:dyDescent="0.2">
      <c r="D1398" s="89"/>
      <c r="E1398" s="89"/>
      <c r="F1398" s="89"/>
      <c r="G1398" s="89"/>
      <c r="H1398" s="91"/>
    </row>
    <row r="1399" spans="4:8" s="62" customFormat="1" x14ac:dyDescent="0.2">
      <c r="D1399" s="89"/>
      <c r="E1399" s="89"/>
      <c r="F1399" s="89"/>
      <c r="G1399" s="89"/>
      <c r="H1399" s="91"/>
    </row>
    <row r="1400" spans="4:8" s="62" customFormat="1" x14ac:dyDescent="0.2">
      <c r="D1400" s="89"/>
      <c r="E1400" s="89"/>
      <c r="F1400" s="89"/>
      <c r="G1400" s="89"/>
      <c r="H1400" s="91"/>
    </row>
    <row r="1401" spans="4:8" s="62" customFormat="1" x14ac:dyDescent="0.2">
      <c r="D1401" s="89"/>
      <c r="E1401" s="89"/>
      <c r="F1401" s="89"/>
      <c r="G1401" s="89"/>
      <c r="H1401" s="91"/>
    </row>
    <row r="1402" spans="4:8" s="62" customFormat="1" x14ac:dyDescent="0.2">
      <c r="D1402" s="89"/>
      <c r="E1402" s="89"/>
      <c r="F1402" s="89"/>
      <c r="G1402" s="89"/>
      <c r="H1402" s="91"/>
    </row>
    <row r="1403" spans="4:8" s="62" customFormat="1" x14ac:dyDescent="0.2">
      <c r="D1403" s="89"/>
      <c r="E1403" s="89"/>
      <c r="F1403" s="89"/>
      <c r="G1403" s="89"/>
      <c r="H1403" s="91"/>
    </row>
    <row r="1404" spans="4:8" s="62" customFormat="1" x14ac:dyDescent="0.2">
      <c r="D1404" s="89"/>
      <c r="E1404" s="89"/>
      <c r="F1404" s="89"/>
      <c r="G1404" s="89"/>
      <c r="H1404" s="91"/>
    </row>
    <row r="1405" spans="4:8" s="62" customFormat="1" x14ac:dyDescent="0.2">
      <c r="D1405" s="89"/>
      <c r="E1405" s="89"/>
      <c r="F1405" s="89"/>
      <c r="G1405" s="89"/>
      <c r="H1405" s="91"/>
    </row>
    <row r="1406" spans="4:8" s="62" customFormat="1" x14ac:dyDescent="0.2">
      <c r="D1406" s="89"/>
      <c r="E1406" s="89"/>
      <c r="F1406" s="89"/>
      <c r="G1406" s="89"/>
      <c r="H1406" s="91"/>
    </row>
    <row r="1407" spans="4:8" s="62" customFormat="1" x14ac:dyDescent="0.2">
      <c r="D1407" s="89"/>
      <c r="E1407" s="89"/>
      <c r="F1407" s="89"/>
      <c r="G1407" s="89"/>
      <c r="H1407" s="91"/>
    </row>
    <row r="1408" spans="4:8" s="62" customFormat="1" x14ac:dyDescent="0.2">
      <c r="D1408" s="89"/>
      <c r="E1408" s="89"/>
      <c r="F1408" s="89"/>
      <c r="G1408" s="89"/>
      <c r="H1408" s="91"/>
    </row>
    <row r="1409" spans="4:8" s="62" customFormat="1" x14ac:dyDescent="0.2">
      <c r="D1409" s="89"/>
      <c r="E1409" s="89"/>
      <c r="F1409" s="89"/>
      <c r="G1409" s="89"/>
      <c r="H1409" s="91"/>
    </row>
    <row r="1410" spans="4:8" s="62" customFormat="1" x14ac:dyDescent="0.2">
      <c r="D1410" s="89"/>
      <c r="E1410" s="89"/>
      <c r="F1410" s="89"/>
      <c r="G1410" s="89"/>
      <c r="H1410" s="91"/>
    </row>
    <row r="1411" spans="4:8" s="62" customFormat="1" x14ac:dyDescent="0.2">
      <c r="D1411" s="89"/>
      <c r="E1411" s="89"/>
      <c r="F1411" s="89"/>
      <c r="G1411" s="89"/>
      <c r="H1411" s="91"/>
    </row>
    <row r="1412" spans="4:8" s="62" customFormat="1" x14ac:dyDescent="0.2">
      <c r="D1412" s="89"/>
      <c r="E1412" s="89"/>
      <c r="F1412" s="89"/>
      <c r="G1412" s="89"/>
      <c r="H1412" s="91"/>
    </row>
    <row r="1413" spans="4:8" s="62" customFormat="1" x14ac:dyDescent="0.2">
      <c r="D1413" s="89"/>
      <c r="E1413" s="89"/>
      <c r="F1413" s="89"/>
      <c r="G1413" s="89"/>
      <c r="H1413" s="91"/>
    </row>
    <row r="1414" spans="4:8" s="62" customFormat="1" x14ac:dyDescent="0.2">
      <c r="D1414" s="89"/>
      <c r="E1414" s="89"/>
      <c r="F1414" s="89"/>
      <c r="G1414" s="89"/>
      <c r="H1414" s="91"/>
    </row>
    <row r="1415" spans="4:8" s="62" customFormat="1" x14ac:dyDescent="0.2">
      <c r="D1415" s="89"/>
      <c r="E1415" s="89"/>
      <c r="F1415" s="89"/>
      <c r="G1415" s="89"/>
      <c r="H1415" s="91"/>
    </row>
    <row r="1416" spans="4:8" s="62" customFormat="1" x14ac:dyDescent="0.2">
      <c r="D1416" s="89"/>
      <c r="E1416" s="89"/>
      <c r="F1416" s="89"/>
      <c r="G1416" s="89"/>
      <c r="H1416" s="91"/>
    </row>
    <row r="1417" spans="4:8" s="62" customFormat="1" x14ac:dyDescent="0.2">
      <c r="D1417" s="89"/>
      <c r="E1417" s="89"/>
      <c r="F1417" s="89"/>
      <c r="G1417" s="89"/>
      <c r="H1417" s="91"/>
    </row>
    <row r="1418" spans="4:8" s="62" customFormat="1" x14ac:dyDescent="0.2">
      <c r="D1418" s="89"/>
      <c r="E1418" s="89"/>
      <c r="F1418" s="89"/>
      <c r="G1418" s="89"/>
      <c r="H1418" s="91"/>
    </row>
    <row r="1419" spans="4:8" s="62" customFormat="1" x14ac:dyDescent="0.2">
      <c r="D1419" s="89"/>
      <c r="E1419" s="89"/>
      <c r="F1419" s="89"/>
      <c r="G1419" s="89"/>
      <c r="H1419" s="91"/>
    </row>
    <row r="1420" spans="4:8" s="62" customFormat="1" x14ac:dyDescent="0.2">
      <c r="D1420" s="89"/>
      <c r="E1420" s="89"/>
      <c r="F1420" s="89"/>
      <c r="G1420" s="89"/>
      <c r="H1420" s="91"/>
    </row>
    <row r="1421" spans="4:8" s="62" customFormat="1" x14ac:dyDescent="0.2">
      <c r="D1421" s="89"/>
      <c r="E1421" s="89"/>
      <c r="F1421" s="89"/>
      <c r="G1421" s="89"/>
      <c r="H1421" s="91"/>
    </row>
    <row r="1422" spans="4:8" s="62" customFormat="1" x14ac:dyDescent="0.2">
      <c r="D1422" s="89"/>
      <c r="E1422" s="89"/>
      <c r="F1422" s="89"/>
      <c r="G1422" s="89"/>
      <c r="H1422" s="91"/>
    </row>
    <row r="1423" spans="4:8" s="62" customFormat="1" x14ac:dyDescent="0.2">
      <c r="D1423" s="89"/>
      <c r="E1423" s="89"/>
      <c r="F1423" s="89"/>
      <c r="G1423" s="89"/>
      <c r="H1423" s="91"/>
    </row>
    <row r="1424" spans="4:8" s="62" customFormat="1" x14ac:dyDescent="0.2">
      <c r="D1424" s="89"/>
      <c r="E1424" s="89"/>
      <c r="F1424" s="89"/>
      <c r="G1424" s="89"/>
      <c r="H1424" s="91"/>
    </row>
    <row r="1425" spans="4:8" s="62" customFormat="1" x14ac:dyDescent="0.2">
      <c r="D1425" s="89"/>
      <c r="E1425" s="89"/>
      <c r="F1425" s="89"/>
      <c r="G1425" s="89"/>
      <c r="H1425" s="91"/>
    </row>
    <row r="1426" spans="4:8" s="62" customFormat="1" x14ac:dyDescent="0.2">
      <c r="D1426" s="89"/>
      <c r="E1426" s="89"/>
      <c r="F1426" s="89"/>
      <c r="G1426" s="89"/>
      <c r="H1426" s="91"/>
    </row>
    <row r="1427" spans="4:8" s="62" customFormat="1" x14ac:dyDescent="0.2">
      <c r="D1427" s="89"/>
      <c r="E1427" s="89"/>
      <c r="F1427" s="89"/>
      <c r="G1427" s="89"/>
      <c r="H1427" s="91"/>
    </row>
    <row r="1428" spans="4:8" s="62" customFormat="1" x14ac:dyDescent="0.2">
      <c r="D1428" s="89"/>
      <c r="E1428" s="89"/>
      <c r="F1428" s="89"/>
      <c r="G1428" s="89"/>
      <c r="H1428" s="91"/>
    </row>
    <row r="1429" spans="4:8" s="62" customFormat="1" x14ac:dyDescent="0.2">
      <c r="D1429" s="89"/>
      <c r="E1429" s="89"/>
      <c r="F1429" s="89"/>
      <c r="G1429" s="89"/>
      <c r="H1429" s="91"/>
    </row>
    <row r="1430" spans="4:8" s="62" customFormat="1" x14ac:dyDescent="0.2">
      <c r="D1430" s="89"/>
      <c r="E1430" s="89"/>
      <c r="F1430" s="89"/>
      <c r="G1430" s="89"/>
      <c r="H1430" s="91"/>
    </row>
    <row r="1431" spans="4:8" s="62" customFormat="1" x14ac:dyDescent="0.2">
      <c r="D1431" s="89"/>
      <c r="E1431" s="89"/>
      <c r="F1431" s="89"/>
      <c r="G1431" s="89"/>
      <c r="H1431" s="91"/>
    </row>
    <row r="1432" spans="4:8" s="62" customFormat="1" x14ac:dyDescent="0.2">
      <c r="D1432" s="89"/>
      <c r="E1432" s="89"/>
      <c r="F1432" s="89"/>
      <c r="G1432" s="89"/>
      <c r="H1432" s="91"/>
    </row>
    <row r="1433" spans="4:8" s="62" customFormat="1" x14ac:dyDescent="0.2">
      <c r="D1433" s="89"/>
      <c r="E1433" s="89"/>
      <c r="F1433" s="89"/>
      <c r="G1433" s="89"/>
      <c r="H1433" s="91"/>
    </row>
    <row r="1434" spans="4:8" s="62" customFormat="1" x14ac:dyDescent="0.2">
      <c r="D1434" s="89"/>
      <c r="E1434" s="89"/>
      <c r="F1434" s="89"/>
      <c r="G1434" s="89"/>
      <c r="H1434" s="91"/>
    </row>
    <row r="1435" spans="4:8" s="62" customFormat="1" x14ac:dyDescent="0.2">
      <c r="D1435" s="89"/>
      <c r="E1435" s="89"/>
      <c r="F1435" s="89"/>
      <c r="G1435" s="89"/>
      <c r="H1435" s="91"/>
    </row>
    <row r="1436" spans="4:8" s="62" customFormat="1" x14ac:dyDescent="0.2">
      <c r="D1436" s="89"/>
      <c r="E1436" s="89"/>
      <c r="F1436" s="89"/>
      <c r="G1436" s="89"/>
      <c r="H1436" s="91"/>
    </row>
    <row r="1437" spans="4:8" s="62" customFormat="1" x14ac:dyDescent="0.2">
      <c r="D1437" s="89"/>
      <c r="E1437" s="89"/>
      <c r="F1437" s="89"/>
      <c r="G1437" s="89"/>
      <c r="H1437" s="91"/>
    </row>
    <row r="1438" spans="4:8" s="62" customFormat="1" x14ac:dyDescent="0.2">
      <c r="D1438" s="89"/>
      <c r="E1438" s="89"/>
      <c r="F1438" s="89"/>
      <c r="G1438" s="89"/>
      <c r="H1438" s="91"/>
    </row>
    <row r="1439" spans="4:8" s="62" customFormat="1" x14ac:dyDescent="0.2">
      <c r="D1439" s="89"/>
      <c r="E1439" s="89"/>
      <c r="F1439" s="89"/>
      <c r="G1439" s="89"/>
      <c r="H1439" s="91"/>
    </row>
    <row r="1440" spans="4:8" s="62" customFormat="1" x14ac:dyDescent="0.2">
      <c r="D1440" s="89"/>
      <c r="E1440" s="89"/>
      <c r="F1440" s="89"/>
      <c r="G1440" s="89"/>
      <c r="H1440" s="91"/>
    </row>
    <row r="1441" spans="4:8" s="62" customFormat="1" x14ac:dyDescent="0.2">
      <c r="D1441" s="89"/>
      <c r="E1441" s="89"/>
      <c r="F1441" s="89"/>
      <c r="G1441" s="89"/>
      <c r="H1441" s="91"/>
    </row>
    <row r="1442" spans="4:8" s="62" customFormat="1" x14ac:dyDescent="0.2">
      <c r="D1442" s="89"/>
      <c r="E1442" s="89"/>
      <c r="F1442" s="89"/>
      <c r="G1442" s="89"/>
      <c r="H1442" s="91"/>
    </row>
    <row r="1443" spans="4:8" s="62" customFormat="1" x14ac:dyDescent="0.2">
      <c r="D1443" s="89"/>
      <c r="E1443" s="89"/>
      <c r="F1443" s="89"/>
      <c r="G1443" s="89"/>
      <c r="H1443" s="91"/>
    </row>
    <row r="1444" spans="4:8" s="62" customFormat="1" x14ac:dyDescent="0.2">
      <c r="D1444" s="89"/>
      <c r="E1444" s="89"/>
      <c r="F1444" s="89"/>
      <c r="G1444" s="89"/>
      <c r="H1444" s="91"/>
    </row>
    <row r="1445" spans="4:8" s="62" customFormat="1" x14ac:dyDescent="0.2">
      <c r="D1445" s="89"/>
      <c r="E1445" s="89"/>
      <c r="F1445" s="89"/>
      <c r="G1445" s="89"/>
      <c r="H1445" s="91"/>
    </row>
    <row r="1446" spans="4:8" s="62" customFormat="1" x14ac:dyDescent="0.2">
      <c r="D1446" s="89"/>
      <c r="E1446" s="89"/>
      <c r="F1446" s="89"/>
      <c r="G1446" s="89"/>
      <c r="H1446" s="91"/>
    </row>
    <row r="1447" spans="4:8" s="62" customFormat="1" x14ac:dyDescent="0.2">
      <c r="D1447" s="89"/>
      <c r="E1447" s="89"/>
      <c r="F1447" s="89"/>
      <c r="G1447" s="89"/>
      <c r="H1447" s="91"/>
    </row>
    <row r="1448" spans="4:8" s="62" customFormat="1" x14ac:dyDescent="0.2">
      <c r="D1448" s="89"/>
      <c r="E1448" s="89"/>
      <c r="F1448" s="89"/>
      <c r="G1448" s="89"/>
      <c r="H1448" s="91"/>
    </row>
    <row r="1449" spans="4:8" s="62" customFormat="1" x14ac:dyDescent="0.2">
      <c r="D1449" s="89"/>
      <c r="E1449" s="89"/>
      <c r="F1449" s="89"/>
      <c r="G1449" s="89"/>
      <c r="H1449" s="91"/>
    </row>
    <row r="1450" spans="4:8" s="62" customFormat="1" x14ac:dyDescent="0.2">
      <c r="D1450" s="89"/>
      <c r="E1450" s="89"/>
      <c r="F1450" s="89"/>
      <c r="G1450" s="89"/>
      <c r="H1450" s="91"/>
    </row>
    <row r="1451" spans="4:8" s="62" customFormat="1" x14ac:dyDescent="0.2">
      <c r="D1451" s="89"/>
      <c r="E1451" s="89"/>
      <c r="F1451" s="89"/>
      <c r="G1451" s="89"/>
      <c r="H1451" s="91"/>
    </row>
    <row r="1452" spans="4:8" s="62" customFormat="1" x14ac:dyDescent="0.2">
      <c r="D1452" s="89"/>
      <c r="E1452" s="89"/>
      <c r="F1452" s="89"/>
      <c r="G1452" s="89"/>
      <c r="H1452" s="91"/>
    </row>
    <row r="1453" spans="4:8" s="62" customFormat="1" x14ac:dyDescent="0.2">
      <c r="D1453" s="89"/>
      <c r="E1453" s="89"/>
      <c r="F1453" s="89"/>
      <c r="G1453" s="89"/>
      <c r="H1453" s="91"/>
    </row>
    <row r="1454" spans="4:8" s="62" customFormat="1" x14ac:dyDescent="0.2">
      <c r="D1454" s="89"/>
      <c r="E1454" s="89"/>
      <c r="F1454" s="89"/>
      <c r="G1454" s="89"/>
      <c r="H1454" s="91"/>
    </row>
    <row r="1455" spans="4:8" s="62" customFormat="1" x14ac:dyDescent="0.2">
      <c r="D1455" s="89"/>
      <c r="E1455" s="89"/>
      <c r="F1455" s="89"/>
      <c r="G1455" s="89"/>
      <c r="H1455" s="91"/>
    </row>
    <row r="1456" spans="4:8" s="62" customFormat="1" x14ac:dyDescent="0.2">
      <c r="D1456" s="89"/>
      <c r="E1456" s="89"/>
      <c r="F1456" s="89"/>
      <c r="G1456" s="89"/>
      <c r="H1456" s="91"/>
    </row>
    <row r="1457" spans="4:8" s="62" customFormat="1" x14ac:dyDescent="0.2">
      <c r="D1457" s="89"/>
      <c r="E1457" s="89"/>
      <c r="F1457" s="89"/>
      <c r="G1457" s="89"/>
      <c r="H1457" s="91"/>
    </row>
    <row r="1458" spans="4:8" s="62" customFormat="1" x14ac:dyDescent="0.2">
      <c r="D1458" s="89"/>
      <c r="E1458" s="89"/>
      <c r="F1458" s="89"/>
      <c r="G1458" s="89"/>
      <c r="H1458" s="91"/>
    </row>
    <row r="1459" spans="4:8" s="62" customFormat="1" x14ac:dyDescent="0.2">
      <c r="D1459" s="89"/>
      <c r="E1459" s="89"/>
      <c r="F1459" s="89"/>
      <c r="G1459" s="89"/>
      <c r="H1459" s="91"/>
    </row>
    <row r="1460" spans="4:8" s="62" customFormat="1" x14ac:dyDescent="0.2">
      <c r="D1460" s="89"/>
      <c r="E1460" s="89"/>
      <c r="F1460" s="89"/>
      <c r="G1460" s="89"/>
      <c r="H1460" s="91"/>
    </row>
    <row r="1461" spans="4:8" s="62" customFormat="1" x14ac:dyDescent="0.2">
      <c r="D1461" s="89"/>
      <c r="E1461" s="89"/>
      <c r="F1461" s="89"/>
      <c r="G1461" s="89"/>
      <c r="H1461" s="91"/>
    </row>
    <row r="1462" spans="4:8" s="62" customFormat="1" x14ac:dyDescent="0.2">
      <c r="D1462" s="89"/>
      <c r="E1462" s="89"/>
      <c r="F1462" s="89"/>
      <c r="G1462" s="89"/>
      <c r="H1462" s="91"/>
    </row>
    <row r="1463" spans="4:8" s="62" customFormat="1" x14ac:dyDescent="0.2">
      <c r="D1463" s="89"/>
      <c r="E1463" s="89"/>
      <c r="F1463" s="89"/>
      <c r="G1463" s="89"/>
      <c r="H1463" s="91"/>
    </row>
    <row r="1464" spans="4:8" s="62" customFormat="1" x14ac:dyDescent="0.2">
      <c r="D1464" s="89"/>
      <c r="E1464" s="89"/>
      <c r="F1464" s="89"/>
      <c r="G1464" s="89"/>
      <c r="H1464" s="91"/>
    </row>
    <row r="1465" spans="4:8" s="62" customFormat="1" x14ac:dyDescent="0.2">
      <c r="D1465" s="89"/>
      <c r="E1465" s="89"/>
      <c r="F1465" s="89"/>
      <c r="G1465" s="89"/>
      <c r="H1465" s="91"/>
    </row>
    <row r="1466" spans="4:8" s="62" customFormat="1" x14ac:dyDescent="0.2">
      <c r="D1466" s="89"/>
      <c r="E1466" s="89"/>
      <c r="F1466" s="89"/>
      <c r="G1466" s="89"/>
      <c r="H1466" s="91"/>
    </row>
    <row r="1467" spans="4:8" s="62" customFormat="1" x14ac:dyDescent="0.2">
      <c r="D1467" s="89"/>
      <c r="E1467" s="89"/>
      <c r="F1467" s="89"/>
      <c r="G1467" s="89"/>
      <c r="H1467" s="91"/>
    </row>
    <row r="1468" spans="4:8" s="62" customFormat="1" x14ac:dyDescent="0.2">
      <c r="D1468" s="89"/>
      <c r="E1468" s="89"/>
      <c r="F1468" s="89"/>
      <c r="G1468" s="89"/>
      <c r="H1468" s="91"/>
    </row>
    <row r="1469" spans="4:8" s="62" customFormat="1" x14ac:dyDescent="0.2">
      <c r="D1469" s="89"/>
      <c r="E1469" s="89"/>
      <c r="F1469" s="89"/>
      <c r="G1469" s="89"/>
      <c r="H1469" s="91"/>
    </row>
    <row r="1470" spans="4:8" s="62" customFormat="1" x14ac:dyDescent="0.2">
      <c r="D1470" s="89"/>
      <c r="E1470" s="89"/>
      <c r="F1470" s="89"/>
      <c r="G1470" s="89"/>
      <c r="H1470" s="91"/>
    </row>
    <row r="1471" spans="4:8" s="62" customFormat="1" x14ac:dyDescent="0.2">
      <c r="D1471" s="89"/>
      <c r="E1471" s="89"/>
      <c r="F1471" s="89"/>
      <c r="G1471" s="89"/>
      <c r="H1471" s="91"/>
    </row>
    <row r="1472" spans="4:8" s="62" customFormat="1" x14ac:dyDescent="0.2">
      <c r="D1472" s="89"/>
      <c r="E1472" s="89"/>
      <c r="F1472" s="89"/>
      <c r="G1472" s="89"/>
      <c r="H1472" s="91"/>
    </row>
    <row r="1473" spans="4:8" s="62" customFormat="1" x14ac:dyDescent="0.2">
      <c r="D1473" s="89"/>
      <c r="E1473" s="89"/>
      <c r="F1473" s="89"/>
      <c r="G1473" s="89"/>
      <c r="H1473" s="91"/>
    </row>
    <row r="1474" spans="4:8" s="62" customFormat="1" x14ac:dyDescent="0.2">
      <c r="D1474" s="89"/>
      <c r="E1474" s="89"/>
      <c r="F1474" s="89"/>
      <c r="G1474" s="89"/>
      <c r="H1474" s="91"/>
    </row>
    <row r="1475" spans="4:8" s="62" customFormat="1" x14ac:dyDescent="0.2">
      <c r="D1475" s="89"/>
      <c r="E1475" s="89"/>
      <c r="F1475" s="89"/>
      <c r="G1475" s="89"/>
      <c r="H1475" s="91"/>
    </row>
    <row r="1476" spans="4:8" s="62" customFormat="1" x14ac:dyDescent="0.2">
      <c r="D1476" s="89"/>
      <c r="E1476" s="89"/>
      <c r="F1476" s="89"/>
      <c r="G1476" s="89"/>
      <c r="H1476" s="91"/>
    </row>
    <row r="1477" spans="4:8" s="62" customFormat="1" x14ac:dyDescent="0.2">
      <c r="D1477" s="89"/>
      <c r="E1477" s="89"/>
      <c r="F1477" s="89"/>
      <c r="G1477" s="89"/>
      <c r="H1477" s="91"/>
    </row>
    <row r="1478" spans="4:8" s="62" customFormat="1" x14ac:dyDescent="0.2">
      <c r="D1478" s="89"/>
      <c r="E1478" s="89"/>
      <c r="F1478" s="89"/>
      <c r="G1478" s="89"/>
      <c r="H1478" s="91"/>
    </row>
    <row r="1479" spans="4:8" s="62" customFormat="1" x14ac:dyDescent="0.2">
      <c r="D1479" s="89"/>
      <c r="E1479" s="89"/>
      <c r="F1479" s="89"/>
      <c r="G1479" s="89"/>
      <c r="H1479" s="91"/>
    </row>
    <row r="1480" spans="4:8" s="62" customFormat="1" x14ac:dyDescent="0.2">
      <c r="D1480" s="89"/>
      <c r="E1480" s="89"/>
      <c r="F1480" s="89"/>
      <c r="G1480" s="89"/>
      <c r="H1480" s="91"/>
    </row>
    <row r="1481" spans="4:8" s="62" customFormat="1" x14ac:dyDescent="0.2">
      <c r="D1481" s="89"/>
      <c r="E1481" s="89"/>
      <c r="F1481" s="89"/>
      <c r="G1481" s="89"/>
      <c r="H1481" s="91"/>
    </row>
    <row r="1482" spans="4:8" s="62" customFormat="1" x14ac:dyDescent="0.2">
      <c r="D1482" s="89"/>
      <c r="E1482" s="89"/>
      <c r="F1482" s="89"/>
      <c r="G1482" s="89"/>
      <c r="H1482" s="91"/>
    </row>
    <row r="1483" spans="4:8" s="62" customFormat="1" x14ac:dyDescent="0.2">
      <c r="D1483" s="89"/>
      <c r="E1483" s="89"/>
      <c r="F1483" s="89"/>
      <c r="G1483" s="89"/>
      <c r="H1483" s="91"/>
    </row>
    <row r="1484" spans="4:8" s="62" customFormat="1" x14ac:dyDescent="0.2">
      <c r="D1484" s="89"/>
      <c r="E1484" s="89"/>
      <c r="F1484" s="89"/>
      <c r="G1484" s="89"/>
      <c r="H1484" s="91"/>
    </row>
    <row r="1485" spans="4:8" s="62" customFormat="1" x14ac:dyDescent="0.2">
      <c r="D1485" s="89"/>
      <c r="E1485" s="89"/>
      <c r="F1485" s="89"/>
      <c r="G1485" s="89"/>
      <c r="H1485" s="91"/>
    </row>
    <row r="1486" spans="4:8" s="62" customFormat="1" x14ac:dyDescent="0.2">
      <c r="D1486" s="89"/>
      <c r="E1486" s="89"/>
      <c r="F1486" s="89"/>
      <c r="G1486" s="89"/>
      <c r="H1486" s="91"/>
    </row>
    <row r="1487" spans="4:8" s="62" customFormat="1" x14ac:dyDescent="0.2">
      <c r="D1487" s="89"/>
      <c r="E1487" s="89"/>
      <c r="F1487" s="89"/>
      <c r="G1487" s="89"/>
      <c r="H1487" s="91"/>
    </row>
    <row r="1488" spans="4:8" s="62" customFormat="1" x14ac:dyDescent="0.2">
      <c r="D1488" s="89"/>
      <c r="E1488" s="89"/>
      <c r="F1488" s="89"/>
      <c r="G1488" s="89"/>
      <c r="H1488" s="91"/>
    </row>
    <row r="1489" spans="4:8" s="62" customFormat="1" x14ac:dyDescent="0.2">
      <c r="D1489" s="89"/>
      <c r="E1489" s="89"/>
      <c r="F1489" s="89"/>
      <c r="G1489" s="89"/>
      <c r="H1489" s="91"/>
    </row>
    <row r="1490" spans="4:8" s="62" customFormat="1" x14ac:dyDescent="0.2">
      <c r="D1490" s="89"/>
      <c r="E1490" s="89"/>
      <c r="F1490" s="89"/>
      <c r="G1490" s="89"/>
      <c r="H1490" s="91"/>
    </row>
    <row r="1491" spans="4:8" s="62" customFormat="1" x14ac:dyDescent="0.2">
      <c r="D1491" s="89"/>
      <c r="E1491" s="89"/>
      <c r="F1491" s="89"/>
      <c r="G1491" s="89"/>
      <c r="H1491" s="91"/>
    </row>
    <row r="1492" spans="4:8" s="62" customFormat="1" x14ac:dyDescent="0.2">
      <c r="D1492" s="89"/>
      <c r="E1492" s="89"/>
      <c r="F1492" s="89"/>
      <c r="G1492" s="89"/>
      <c r="H1492" s="91"/>
    </row>
    <row r="1493" spans="4:8" s="62" customFormat="1" x14ac:dyDescent="0.2">
      <c r="D1493" s="89"/>
      <c r="E1493" s="89"/>
      <c r="F1493" s="89"/>
      <c r="G1493" s="89"/>
      <c r="H1493" s="91"/>
    </row>
    <row r="1494" spans="4:8" s="62" customFormat="1" x14ac:dyDescent="0.2">
      <c r="D1494" s="89"/>
      <c r="E1494" s="89"/>
      <c r="F1494" s="89"/>
      <c r="G1494" s="89"/>
      <c r="H1494" s="91"/>
    </row>
    <row r="1495" spans="4:8" s="62" customFormat="1" x14ac:dyDescent="0.2">
      <c r="D1495" s="89"/>
      <c r="E1495" s="89"/>
      <c r="F1495" s="89"/>
      <c r="G1495" s="89"/>
      <c r="H1495" s="91"/>
    </row>
    <row r="1496" spans="4:8" s="62" customFormat="1" x14ac:dyDescent="0.2">
      <c r="D1496" s="89"/>
      <c r="E1496" s="89"/>
      <c r="F1496" s="89"/>
      <c r="G1496" s="89"/>
      <c r="H1496" s="91"/>
    </row>
    <row r="1497" spans="4:8" s="62" customFormat="1" x14ac:dyDescent="0.2">
      <c r="D1497" s="89"/>
      <c r="E1497" s="89"/>
      <c r="F1497" s="89"/>
      <c r="G1497" s="89"/>
      <c r="H1497" s="91"/>
    </row>
    <row r="1498" spans="4:8" s="62" customFormat="1" x14ac:dyDescent="0.2">
      <c r="D1498" s="89"/>
      <c r="E1498" s="89"/>
      <c r="F1498" s="89"/>
      <c r="G1498" s="89"/>
      <c r="H1498" s="91"/>
    </row>
    <row r="1499" spans="4:8" s="62" customFormat="1" x14ac:dyDescent="0.2">
      <c r="D1499" s="89"/>
      <c r="E1499" s="89"/>
      <c r="F1499" s="89"/>
      <c r="G1499" s="89"/>
      <c r="H1499" s="91"/>
    </row>
    <row r="1500" spans="4:8" s="62" customFormat="1" x14ac:dyDescent="0.2">
      <c r="D1500" s="89"/>
      <c r="E1500" s="89"/>
      <c r="F1500" s="89"/>
      <c r="G1500" s="89"/>
      <c r="H1500" s="91"/>
    </row>
    <row r="1501" spans="4:8" s="62" customFormat="1" x14ac:dyDescent="0.2">
      <c r="D1501" s="89"/>
      <c r="E1501" s="89"/>
      <c r="F1501" s="89"/>
      <c r="G1501" s="89"/>
      <c r="H1501" s="91"/>
    </row>
    <row r="1502" spans="4:8" s="62" customFormat="1" x14ac:dyDescent="0.2">
      <c r="D1502" s="89"/>
      <c r="E1502" s="89"/>
      <c r="F1502" s="89"/>
      <c r="G1502" s="89"/>
      <c r="H1502" s="91"/>
    </row>
    <row r="1503" spans="4:8" s="62" customFormat="1" x14ac:dyDescent="0.2">
      <c r="D1503" s="89"/>
      <c r="E1503" s="89"/>
      <c r="F1503" s="89"/>
      <c r="G1503" s="89"/>
      <c r="H1503" s="91"/>
    </row>
    <row r="1504" spans="4:8" s="62" customFormat="1" x14ac:dyDescent="0.2">
      <c r="D1504" s="89"/>
      <c r="E1504" s="89"/>
      <c r="F1504" s="89"/>
      <c r="G1504" s="89"/>
      <c r="H1504" s="91"/>
    </row>
    <row r="1505" spans="4:8" s="62" customFormat="1" x14ac:dyDescent="0.2">
      <c r="D1505" s="89"/>
      <c r="E1505" s="89"/>
      <c r="F1505" s="89"/>
      <c r="G1505" s="89"/>
      <c r="H1505" s="91"/>
    </row>
    <row r="1506" spans="4:8" s="62" customFormat="1" x14ac:dyDescent="0.2">
      <c r="D1506" s="89"/>
      <c r="E1506" s="89"/>
      <c r="F1506" s="89"/>
      <c r="G1506" s="89"/>
      <c r="H1506" s="91"/>
    </row>
    <row r="1507" spans="4:8" s="62" customFormat="1" x14ac:dyDescent="0.2">
      <c r="D1507" s="89"/>
      <c r="E1507" s="89"/>
      <c r="F1507" s="89"/>
      <c r="G1507" s="89"/>
      <c r="H1507" s="91"/>
    </row>
    <row r="1508" spans="4:8" s="62" customFormat="1" x14ac:dyDescent="0.2">
      <c r="D1508" s="89"/>
      <c r="E1508" s="89"/>
      <c r="F1508" s="89"/>
      <c r="G1508" s="89"/>
      <c r="H1508" s="91"/>
    </row>
    <row r="1509" spans="4:8" s="62" customFormat="1" x14ac:dyDescent="0.2">
      <c r="D1509" s="89"/>
      <c r="E1509" s="89"/>
      <c r="F1509" s="89"/>
      <c r="G1509" s="89"/>
      <c r="H1509" s="91"/>
    </row>
    <row r="1510" spans="4:8" s="62" customFormat="1" x14ac:dyDescent="0.2">
      <c r="D1510" s="89"/>
      <c r="E1510" s="89"/>
      <c r="F1510" s="89"/>
      <c r="G1510" s="89"/>
      <c r="H1510" s="91"/>
    </row>
    <row r="1511" spans="4:8" s="62" customFormat="1" x14ac:dyDescent="0.2">
      <c r="D1511" s="89"/>
      <c r="E1511" s="89"/>
      <c r="F1511" s="89"/>
      <c r="G1511" s="89"/>
      <c r="H1511" s="91"/>
    </row>
    <row r="1512" spans="4:8" s="62" customFormat="1" x14ac:dyDescent="0.2">
      <c r="D1512" s="89"/>
      <c r="E1512" s="89"/>
      <c r="F1512" s="89"/>
      <c r="G1512" s="89"/>
      <c r="H1512" s="91"/>
    </row>
    <row r="1513" spans="4:8" s="62" customFormat="1" x14ac:dyDescent="0.2">
      <c r="D1513" s="89"/>
      <c r="E1513" s="89"/>
      <c r="F1513" s="89"/>
      <c r="G1513" s="89"/>
      <c r="H1513" s="91"/>
    </row>
    <row r="1514" spans="4:8" s="62" customFormat="1" x14ac:dyDescent="0.2">
      <c r="D1514" s="89"/>
      <c r="E1514" s="89"/>
      <c r="F1514" s="89"/>
      <c r="G1514" s="89"/>
      <c r="H1514" s="91"/>
    </row>
    <row r="1515" spans="4:8" s="62" customFormat="1" x14ac:dyDescent="0.2">
      <c r="D1515" s="89"/>
      <c r="E1515" s="89"/>
      <c r="F1515" s="89"/>
      <c r="G1515" s="89"/>
      <c r="H1515" s="91"/>
    </row>
    <row r="1516" spans="4:8" s="62" customFormat="1" x14ac:dyDescent="0.2">
      <c r="D1516" s="89"/>
      <c r="E1516" s="89"/>
      <c r="F1516" s="89"/>
      <c r="G1516" s="89"/>
      <c r="H1516" s="91"/>
    </row>
    <row r="1517" spans="4:8" s="62" customFormat="1" x14ac:dyDescent="0.2">
      <c r="D1517" s="89"/>
      <c r="E1517" s="89"/>
      <c r="F1517" s="89"/>
      <c r="G1517" s="89"/>
      <c r="H1517" s="91"/>
    </row>
    <row r="1518" spans="4:8" s="62" customFormat="1" x14ac:dyDescent="0.2">
      <c r="D1518" s="89"/>
      <c r="E1518" s="89"/>
      <c r="F1518" s="89"/>
      <c r="G1518" s="89"/>
      <c r="H1518" s="91"/>
    </row>
    <row r="1519" spans="4:8" s="62" customFormat="1" x14ac:dyDescent="0.2">
      <c r="D1519" s="89"/>
      <c r="E1519" s="89"/>
      <c r="F1519" s="89"/>
      <c r="G1519" s="89"/>
      <c r="H1519" s="91"/>
    </row>
    <row r="1520" spans="4:8" s="62" customFormat="1" x14ac:dyDescent="0.2">
      <c r="D1520" s="89"/>
      <c r="E1520" s="89"/>
      <c r="F1520" s="89"/>
      <c r="G1520" s="89"/>
      <c r="H1520" s="91"/>
    </row>
    <row r="1521" spans="4:8" s="62" customFormat="1" x14ac:dyDescent="0.2">
      <c r="D1521" s="89"/>
      <c r="E1521" s="89"/>
      <c r="F1521" s="89"/>
      <c r="G1521" s="89"/>
      <c r="H1521" s="91"/>
    </row>
    <row r="1522" spans="4:8" s="62" customFormat="1" x14ac:dyDescent="0.2">
      <c r="D1522" s="89"/>
      <c r="E1522" s="89"/>
      <c r="F1522" s="89"/>
      <c r="G1522" s="89"/>
      <c r="H1522" s="91"/>
    </row>
    <row r="1523" spans="4:8" s="62" customFormat="1" x14ac:dyDescent="0.2">
      <c r="D1523" s="89"/>
      <c r="E1523" s="89"/>
      <c r="F1523" s="89"/>
      <c r="G1523" s="89"/>
      <c r="H1523" s="91"/>
    </row>
    <row r="1524" spans="4:8" s="62" customFormat="1" x14ac:dyDescent="0.2">
      <c r="D1524" s="89"/>
      <c r="E1524" s="89"/>
      <c r="F1524" s="89"/>
      <c r="G1524" s="89"/>
      <c r="H1524" s="91"/>
    </row>
    <row r="1525" spans="4:8" s="62" customFormat="1" x14ac:dyDescent="0.2">
      <c r="D1525" s="89"/>
      <c r="E1525" s="89"/>
      <c r="F1525" s="89"/>
      <c r="G1525" s="89"/>
      <c r="H1525" s="91"/>
    </row>
    <row r="1526" spans="4:8" s="62" customFormat="1" x14ac:dyDescent="0.2">
      <c r="D1526" s="89"/>
      <c r="E1526" s="89"/>
      <c r="F1526" s="89"/>
      <c r="G1526" s="89"/>
      <c r="H1526" s="91"/>
    </row>
    <row r="1527" spans="4:8" s="62" customFormat="1" x14ac:dyDescent="0.2">
      <c r="D1527" s="89"/>
      <c r="E1527" s="89"/>
      <c r="F1527" s="89"/>
      <c r="G1527" s="89"/>
      <c r="H1527" s="91"/>
    </row>
    <row r="1528" spans="4:8" s="62" customFormat="1" x14ac:dyDescent="0.2">
      <c r="D1528" s="89"/>
      <c r="E1528" s="89"/>
      <c r="F1528" s="89"/>
      <c r="G1528" s="89"/>
      <c r="H1528" s="91"/>
    </row>
    <row r="1529" spans="4:8" s="62" customFormat="1" x14ac:dyDescent="0.2">
      <c r="D1529" s="89"/>
      <c r="E1529" s="89"/>
      <c r="F1529" s="89"/>
      <c r="G1529" s="89"/>
      <c r="H1529" s="91"/>
    </row>
    <row r="1530" spans="4:8" s="62" customFormat="1" x14ac:dyDescent="0.2">
      <c r="D1530" s="89"/>
      <c r="E1530" s="89"/>
      <c r="F1530" s="89"/>
      <c r="G1530" s="89"/>
      <c r="H1530" s="91"/>
    </row>
    <row r="1531" spans="4:8" s="62" customFormat="1" x14ac:dyDescent="0.2">
      <c r="D1531" s="89"/>
      <c r="E1531" s="89"/>
      <c r="F1531" s="89"/>
      <c r="G1531" s="89"/>
      <c r="H1531" s="91"/>
    </row>
    <row r="1532" spans="4:8" s="62" customFormat="1" x14ac:dyDescent="0.2">
      <c r="D1532" s="89"/>
      <c r="E1532" s="89"/>
      <c r="F1532" s="89"/>
      <c r="G1532" s="89"/>
      <c r="H1532" s="91"/>
    </row>
    <row r="1533" spans="4:8" s="62" customFormat="1" x14ac:dyDescent="0.2">
      <c r="D1533" s="89"/>
      <c r="E1533" s="89"/>
      <c r="F1533" s="89"/>
      <c r="G1533" s="89"/>
      <c r="H1533" s="91"/>
    </row>
    <row r="1534" spans="4:8" s="62" customFormat="1" x14ac:dyDescent="0.2">
      <c r="D1534" s="89"/>
      <c r="E1534" s="89"/>
      <c r="F1534" s="89"/>
      <c r="G1534" s="89"/>
      <c r="H1534" s="91"/>
    </row>
    <row r="1535" spans="4:8" s="62" customFormat="1" x14ac:dyDescent="0.2">
      <c r="D1535" s="89"/>
      <c r="E1535" s="89"/>
      <c r="F1535" s="89"/>
      <c r="G1535" s="89"/>
      <c r="H1535" s="91"/>
    </row>
    <row r="1536" spans="4:8" s="62" customFormat="1" x14ac:dyDescent="0.2">
      <c r="D1536" s="89"/>
      <c r="E1536" s="89"/>
      <c r="F1536" s="89"/>
      <c r="G1536" s="89"/>
      <c r="H1536" s="91"/>
    </row>
    <row r="1537" spans="4:8" s="62" customFormat="1" x14ac:dyDescent="0.2">
      <c r="D1537" s="89"/>
      <c r="E1537" s="89"/>
      <c r="F1537" s="89"/>
      <c r="G1537" s="89"/>
      <c r="H1537" s="91"/>
    </row>
    <row r="1538" spans="4:8" s="62" customFormat="1" x14ac:dyDescent="0.2">
      <c r="D1538" s="89"/>
      <c r="E1538" s="89"/>
      <c r="F1538" s="89"/>
      <c r="G1538" s="89"/>
      <c r="H1538" s="91"/>
    </row>
    <row r="1539" spans="4:8" s="62" customFormat="1" x14ac:dyDescent="0.2">
      <c r="D1539" s="89"/>
      <c r="E1539" s="89"/>
      <c r="F1539" s="89"/>
      <c r="G1539" s="89"/>
      <c r="H1539" s="91"/>
    </row>
    <row r="1540" spans="4:8" s="62" customFormat="1" x14ac:dyDescent="0.2">
      <c r="D1540" s="89"/>
      <c r="E1540" s="89"/>
      <c r="F1540" s="89"/>
      <c r="G1540" s="89"/>
      <c r="H1540" s="91"/>
    </row>
    <row r="1541" spans="4:8" s="62" customFormat="1" x14ac:dyDescent="0.2">
      <c r="D1541" s="89"/>
      <c r="E1541" s="89"/>
      <c r="F1541" s="89"/>
      <c r="G1541" s="89"/>
      <c r="H1541" s="91"/>
    </row>
    <row r="1542" spans="4:8" s="62" customFormat="1" x14ac:dyDescent="0.2">
      <c r="D1542" s="89"/>
      <c r="E1542" s="89"/>
      <c r="F1542" s="89"/>
      <c r="G1542" s="89"/>
      <c r="H1542" s="91"/>
    </row>
    <row r="1543" spans="4:8" s="62" customFormat="1" x14ac:dyDescent="0.2">
      <c r="D1543" s="89"/>
      <c r="E1543" s="89"/>
      <c r="F1543" s="89"/>
      <c r="G1543" s="89"/>
      <c r="H1543" s="91"/>
    </row>
    <row r="1544" spans="4:8" s="62" customFormat="1" x14ac:dyDescent="0.2">
      <c r="D1544" s="89"/>
      <c r="E1544" s="89"/>
      <c r="F1544" s="89"/>
      <c r="G1544" s="89"/>
      <c r="H1544" s="91"/>
    </row>
    <row r="1545" spans="4:8" s="62" customFormat="1" x14ac:dyDescent="0.2">
      <c r="D1545" s="89"/>
      <c r="E1545" s="89"/>
      <c r="F1545" s="89"/>
      <c r="G1545" s="89"/>
      <c r="H1545" s="91"/>
    </row>
    <row r="1546" spans="4:8" s="62" customFormat="1" x14ac:dyDescent="0.2">
      <c r="D1546" s="89"/>
      <c r="E1546" s="89"/>
      <c r="F1546" s="89"/>
      <c r="G1546" s="89"/>
      <c r="H1546" s="91"/>
    </row>
    <row r="1547" spans="4:8" s="62" customFormat="1" x14ac:dyDescent="0.2">
      <c r="D1547" s="89"/>
      <c r="E1547" s="89"/>
      <c r="F1547" s="89"/>
      <c r="G1547" s="89"/>
      <c r="H1547" s="91"/>
    </row>
    <row r="1548" spans="4:8" s="62" customFormat="1" x14ac:dyDescent="0.2">
      <c r="D1548" s="89"/>
      <c r="E1548" s="89"/>
      <c r="F1548" s="89"/>
      <c r="G1548" s="89"/>
      <c r="H1548" s="91"/>
    </row>
    <row r="1549" spans="4:8" s="62" customFormat="1" x14ac:dyDescent="0.2">
      <c r="D1549" s="89"/>
      <c r="E1549" s="89"/>
      <c r="F1549" s="89"/>
      <c r="G1549" s="89"/>
      <c r="H1549" s="91"/>
    </row>
    <row r="1550" spans="4:8" s="62" customFormat="1" x14ac:dyDescent="0.2">
      <c r="D1550" s="89"/>
      <c r="E1550" s="89"/>
      <c r="F1550" s="89"/>
      <c r="G1550" s="89"/>
      <c r="H1550" s="91"/>
    </row>
    <row r="1551" spans="4:8" s="62" customFormat="1" x14ac:dyDescent="0.2">
      <c r="D1551" s="89"/>
      <c r="E1551" s="89"/>
      <c r="F1551" s="89"/>
      <c r="G1551" s="89"/>
      <c r="H1551" s="91"/>
    </row>
    <row r="1552" spans="4:8" s="62" customFormat="1" x14ac:dyDescent="0.2">
      <c r="D1552" s="89"/>
      <c r="E1552" s="89"/>
      <c r="F1552" s="89"/>
      <c r="G1552" s="89"/>
      <c r="H1552" s="91"/>
    </row>
    <row r="1553" spans="4:8" s="62" customFormat="1" x14ac:dyDescent="0.2">
      <c r="D1553" s="89"/>
      <c r="E1553" s="89"/>
      <c r="F1553" s="89"/>
      <c r="G1553" s="89"/>
      <c r="H1553" s="91"/>
    </row>
    <row r="1554" spans="4:8" s="62" customFormat="1" x14ac:dyDescent="0.2">
      <c r="D1554" s="89"/>
      <c r="E1554" s="89"/>
      <c r="F1554" s="89"/>
      <c r="G1554" s="89"/>
      <c r="H1554" s="91"/>
    </row>
    <row r="1555" spans="4:8" s="62" customFormat="1" x14ac:dyDescent="0.2">
      <c r="D1555" s="89"/>
      <c r="E1555" s="89"/>
      <c r="F1555" s="89"/>
      <c r="G1555" s="89"/>
      <c r="H1555" s="91"/>
    </row>
    <row r="1556" spans="4:8" s="62" customFormat="1" x14ac:dyDescent="0.2">
      <c r="D1556" s="89"/>
      <c r="E1556" s="89"/>
      <c r="F1556" s="89"/>
      <c r="G1556" s="89"/>
      <c r="H1556" s="91"/>
    </row>
    <row r="1557" spans="4:8" s="62" customFormat="1" x14ac:dyDescent="0.2">
      <c r="D1557" s="89"/>
      <c r="E1557" s="89"/>
      <c r="F1557" s="89"/>
      <c r="G1557" s="89"/>
      <c r="H1557" s="91"/>
    </row>
    <row r="1558" spans="4:8" s="62" customFormat="1" x14ac:dyDescent="0.2">
      <c r="D1558" s="89"/>
      <c r="E1558" s="89"/>
      <c r="F1558" s="89"/>
      <c r="G1558" s="89"/>
      <c r="H1558" s="91"/>
    </row>
    <row r="1559" spans="4:8" s="62" customFormat="1" x14ac:dyDescent="0.2">
      <c r="D1559" s="89"/>
      <c r="E1559" s="89"/>
      <c r="F1559" s="89"/>
      <c r="G1559" s="89"/>
      <c r="H1559" s="91"/>
    </row>
    <row r="1560" spans="4:8" s="62" customFormat="1" x14ac:dyDescent="0.2">
      <c r="D1560" s="89"/>
      <c r="E1560" s="89"/>
      <c r="F1560" s="89"/>
      <c r="G1560" s="89"/>
      <c r="H1560" s="91"/>
    </row>
    <row r="1561" spans="4:8" s="62" customFormat="1" x14ac:dyDescent="0.2">
      <c r="D1561" s="89"/>
      <c r="E1561" s="89"/>
      <c r="F1561" s="89"/>
      <c r="G1561" s="89"/>
      <c r="H1561" s="91"/>
    </row>
    <row r="1562" spans="4:8" s="62" customFormat="1" x14ac:dyDescent="0.2">
      <c r="D1562" s="89"/>
      <c r="E1562" s="89"/>
      <c r="F1562" s="89"/>
      <c r="G1562" s="89"/>
      <c r="H1562" s="91"/>
    </row>
    <row r="1563" spans="4:8" s="62" customFormat="1" x14ac:dyDescent="0.2">
      <c r="D1563" s="89"/>
      <c r="E1563" s="89"/>
      <c r="F1563" s="89"/>
      <c r="G1563" s="89"/>
      <c r="H1563" s="91"/>
    </row>
    <row r="1564" spans="4:8" s="62" customFormat="1" x14ac:dyDescent="0.2">
      <c r="D1564" s="89"/>
      <c r="E1564" s="89"/>
      <c r="F1564" s="89"/>
      <c r="G1564" s="89"/>
      <c r="H1564" s="91"/>
    </row>
    <row r="1565" spans="4:8" s="62" customFormat="1" x14ac:dyDescent="0.2">
      <c r="D1565" s="89"/>
      <c r="E1565" s="89"/>
      <c r="F1565" s="89"/>
      <c r="G1565" s="89"/>
      <c r="H1565" s="91"/>
    </row>
    <row r="1566" spans="4:8" s="62" customFormat="1" x14ac:dyDescent="0.2">
      <c r="D1566" s="89"/>
      <c r="E1566" s="89"/>
      <c r="F1566" s="89"/>
      <c r="G1566" s="89"/>
      <c r="H1566" s="91"/>
    </row>
    <row r="1567" spans="4:8" s="62" customFormat="1" x14ac:dyDescent="0.2">
      <c r="D1567" s="89"/>
      <c r="E1567" s="89"/>
      <c r="F1567" s="89"/>
      <c r="G1567" s="89"/>
      <c r="H1567" s="91"/>
    </row>
    <row r="1568" spans="4:8" s="62" customFormat="1" x14ac:dyDescent="0.2">
      <c r="D1568" s="89"/>
      <c r="E1568" s="89"/>
      <c r="F1568" s="89"/>
      <c r="G1568" s="89"/>
      <c r="H1568" s="91"/>
    </row>
    <row r="1569" spans="4:8" s="62" customFormat="1" x14ac:dyDescent="0.2">
      <c r="D1569" s="89"/>
      <c r="E1569" s="89"/>
      <c r="F1569" s="89"/>
      <c r="G1569" s="89"/>
      <c r="H1569" s="91"/>
    </row>
    <row r="1570" spans="4:8" s="62" customFormat="1" x14ac:dyDescent="0.2">
      <c r="D1570" s="89"/>
      <c r="E1570" s="89"/>
      <c r="F1570" s="89"/>
      <c r="G1570" s="89"/>
      <c r="H1570" s="91"/>
    </row>
    <row r="1571" spans="4:8" s="62" customFormat="1" x14ac:dyDescent="0.2">
      <c r="D1571" s="89"/>
      <c r="E1571" s="89"/>
      <c r="F1571" s="89"/>
      <c r="G1571" s="89"/>
      <c r="H1571" s="91"/>
    </row>
    <row r="1572" spans="4:8" s="62" customFormat="1" x14ac:dyDescent="0.2">
      <c r="D1572" s="89"/>
      <c r="E1572" s="89"/>
      <c r="F1572" s="89"/>
      <c r="G1572" s="89"/>
      <c r="H1572" s="91"/>
    </row>
    <row r="1573" spans="4:8" s="62" customFormat="1" x14ac:dyDescent="0.2">
      <c r="D1573" s="89"/>
      <c r="E1573" s="89"/>
      <c r="F1573" s="89"/>
      <c r="G1573" s="89"/>
      <c r="H1573" s="91"/>
    </row>
    <row r="1574" spans="4:8" s="62" customFormat="1" x14ac:dyDescent="0.2">
      <c r="D1574" s="89"/>
      <c r="E1574" s="89"/>
      <c r="F1574" s="89"/>
      <c r="G1574" s="89"/>
      <c r="H1574" s="91"/>
    </row>
    <row r="1575" spans="4:8" s="62" customFormat="1" x14ac:dyDescent="0.2">
      <c r="D1575" s="89"/>
      <c r="E1575" s="89"/>
      <c r="F1575" s="89"/>
      <c r="G1575" s="89"/>
      <c r="H1575" s="91"/>
    </row>
    <row r="1576" spans="4:8" s="62" customFormat="1" x14ac:dyDescent="0.2">
      <c r="D1576" s="89"/>
      <c r="E1576" s="89"/>
      <c r="F1576" s="89"/>
      <c r="G1576" s="89"/>
      <c r="H1576" s="91"/>
    </row>
    <row r="1577" spans="4:8" s="62" customFormat="1" x14ac:dyDescent="0.2">
      <c r="D1577" s="89"/>
      <c r="E1577" s="89"/>
      <c r="F1577" s="89"/>
      <c r="G1577" s="89"/>
      <c r="H1577" s="91"/>
    </row>
    <row r="1578" spans="4:8" s="62" customFormat="1" x14ac:dyDescent="0.2">
      <c r="D1578" s="89"/>
      <c r="E1578" s="89"/>
      <c r="F1578" s="89"/>
      <c r="G1578" s="89"/>
      <c r="H1578" s="91"/>
    </row>
    <row r="1579" spans="4:8" s="62" customFormat="1" x14ac:dyDescent="0.2">
      <c r="D1579" s="89"/>
      <c r="E1579" s="89"/>
      <c r="F1579" s="89"/>
      <c r="G1579" s="89"/>
      <c r="H1579" s="91"/>
    </row>
    <row r="1580" spans="4:8" s="62" customFormat="1" x14ac:dyDescent="0.2">
      <c r="D1580" s="89"/>
      <c r="E1580" s="89"/>
      <c r="F1580" s="89"/>
      <c r="G1580" s="89"/>
      <c r="H1580" s="91"/>
    </row>
    <row r="1581" spans="4:8" s="62" customFormat="1" x14ac:dyDescent="0.2">
      <c r="D1581" s="89"/>
      <c r="E1581" s="89"/>
      <c r="F1581" s="89"/>
      <c r="G1581" s="89"/>
      <c r="H1581" s="91"/>
    </row>
    <row r="1582" spans="4:8" s="62" customFormat="1" x14ac:dyDescent="0.2">
      <c r="D1582" s="89"/>
      <c r="E1582" s="89"/>
      <c r="F1582" s="89"/>
      <c r="G1582" s="89"/>
      <c r="H1582" s="91"/>
    </row>
    <row r="1583" spans="4:8" s="62" customFormat="1" x14ac:dyDescent="0.2">
      <c r="D1583" s="89"/>
      <c r="E1583" s="89"/>
      <c r="F1583" s="89"/>
      <c r="G1583" s="89"/>
      <c r="H1583" s="91"/>
    </row>
    <row r="1584" spans="4:8" s="62" customFormat="1" x14ac:dyDescent="0.2">
      <c r="D1584" s="89"/>
      <c r="E1584" s="89"/>
      <c r="F1584" s="89"/>
      <c r="G1584" s="89"/>
      <c r="H1584" s="91"/>
    </row>
    <row r="1585" spans="4:8" s="62" customFormat="1" x14ac:dyDescent="0.2">
      <c r="D1585" s="89"/>
      <c r="E1585" s="89"/>
      <c r="F1585" s="89"/>
      <c r="G1585" s="89"/>
      <c r="H1585" s="91"/>
    </row>
    <row r="1586" spans="4:8" s="62" customFormat="1" x14ac:dyDescent="0.2">
      <c r="D1586" s="89"/>
      <c r="E1586" s="89"/>
      <c r="F1586" s="89"/>
      <c r="G1586" s="89"/>
      <c r="H1586" s="91"/>
    </row>
    <row r="1587" spans="4:8" s="62" customFormat="1" x14ac:dyDescent="0.2">
      <c r="D1587" s="89"/>
      <c r="E1587" s="89"/>
      <c r="F1587" s="89"/>
      <c r="G1587" s="89"/>
      <c r="H1587" s="91"/>
    </row>
    <row r="1588" spans="4:8" s="62" customFormat="1" x14ac:dyDescent="0.2">
      <c r="D1588" s="89"/>
      <c r="E1588" s="89"/>
      <c r="F1588" s="89"/>
      <c r="G1588" s="89"/>
      <c r="H1588" s="91"/>
    </row>
    <row r="1589" spans="4:8" s="62" customFormat="1" x14ac:dyDescent="0.2">
      <c r="D1589" s="89"/>
      <c r="E1589" s="89"/>
      <c r="F1589" s="89"/>
      <c r="G1589" s="89"/>
      <c r="H1589" s="91"/>
    </row>
    <row r="1590" spans="4:8" s="62" customFormat="1" x14ac:dyDescent="0.2">
      <c r="D1590" s="89"/>
      <c r="E1590" s="89"/>
      <c r="F1590" s="89"/>
      <c r="G1590" s="89"/>
      <c r="H1590" s="91"/>
    </row>
    <row r="1591" spans="4:8" s="62" customFormat="1" x14ac:dyDescent="0.2">
      <c r="D1591" s="89"/>
      <c r="E1591" s="89"/>
      <c r="F1591" s="89"/>
      <c r="G1591" s="89"/>
      <c r="H1591" s="91"/>
    </row>
    <row r="1592" spans="4:8" s="62" customFormat="1" x14ac:dyDescent="0.2">
      <c r="D1592" s="89"/>
      <c r="E1592" s="89"/>
      <c r="F1592" s="89"/>
      <c r="G1592" s="89"/>
      <c r="H1592" s="91"/>
    </row>
    <row r="1593" spans="4:8" s="62" customFormat="1" x14ac:dyDescent="0.2">
      <c r="D1593" s="89"/>
      <c r="E1593" s="89"/>
      <c r="F1593" s="89"/>
      <c r="G1593" s="89"/>
      <c r="H1593" s="91"/>
    </row>
    <row r="1594" spans="4:8" s="62" customFormat="1" x14ac:dyDescent="0.2">
      <c r="D1594" s="89"/>
      <c r="E1594" s="89"/>
      <c r="F1594" s="89"/>
      <c r="G1594" s="89"/>
      <c r="H1594" s="91"/>
    </row>
    <row r="1595" spans="4:8" s="62" customFormat="1" x14ac:dyDescent="0.2">
      <c r="D1595" s="89"/>
      <c r="E1595" s="89"/>
      <c r="F1595" s="89"/>
      <c r="G1595" s="89"/>
      <c r="H1595" s="91"/>
    </row>
    <row r="1596" spans="4:8" s="62" customFormat="1" x14ac:dyDescent="0.2">
      <c r="D1596" s="89"/>
      <c r="E1596" s="89"/>
      <c r="F1596" s="89"/>
      <c r="G1596" s="89"/>
      <c r="H1596" s="91"/>
    </row>
    <row r="1597" spans="4:8" s="62" customFormat="1" x14ac:dyDescent="0.2">
      <c r="D1597" s="89"/>
      <c r="E1597" s="89"/>
      <c r="F1597" s="89"/>
      <c r="G1597" s="89"/>
      <c r="H1597" s="91"/>
    </row>
    <row r="1598" spans="4:8" s="62" customFormat="1" x14ac:dyDescent="0.2">
      <c r="D1598" s="89"/>
      <c r="E1598" s="89"/>
      <c r="F1598" s="89"/>
      <c r="G1598" s="89"/>
      <c r="H1598" s="91"/>
    </row>
    <row r="1599" spans="4:8" s="62" customFormat="1" x14ac:dyDescent="0.2">
      <c r="D1599" s="89"/>
      <c r="E1599" s="89"/>
      <c r="F1599" s="89"/>
      <c r="G1599" s="89"/>
      <c r="H1599" s="91"/>
    </row>
    <row r="1600" spans="4:8" s="62" customFormat="1" x14ac:dyDescent="0.2">
      <c r="D1600" s="89"/>
      <c r="E1600" s="89"/>
      <c r="F1600" s="89"/>
      <c r="G1600" s="89"/>
      <c r="H1600" s="91"/>
    </row>
    <row r="1601" spans="4:8" s="62" customFormat="1" x14ac:dyDescent="0.2">
      <c r="D1601" s="89"/>
      <c r="E1601" s="89"/>
      <c r="F1601" s="89"/>
      <c r="G1601" s="89"/>
      <c r="H1601" s="91"/>
    </row>
    <row r="1602" spans="4:8" s="62" customFormat="1" x14ac:dyDescent="0.2">
      <c r="D1602" s="89"/>
      <c r="E1602" s="89"/>
      <c r="F1602" s="89"/>
      <c r="G1602" s="89"/>
      <c r="H1602" s="91"/>
    </row>
    <row r="1603" spans="4:8" s="62" customFormat="1" x14ac:dyDescent="0.2">
      <c r="D1603" s="89"/>
      <c r="E1603" s="89"/>
      <c r="F1603" s="89"/>
      <c r="G1603" s="89"/>
      <c r="H1603" s="91"/>
    </row>
    <row r="1604" spans="4:8" s="62" customFormat="1" x14ac:dyDescent="0.2">
      <c r="D1604" s="89"/>
      <c r="E1604" s="89"/>
      <c r="F1604" s="89"/>
      <c r="G1604" s="89"/>
      <c r="H1604" s="91"/>
    </row>
    <row r="1605" spans="4:8" s="62" customFormat="1" x14ac:dyDescent="0.2">
      <c r="D1605" s="89"/>
      <c r="E1605" s="89"/>
      <c r="F1605" s="89"/>
      <c r="G1605" s="89"/>
      <c r="H1605" s="91"/>
    </row>
    <row r="1606" spans="4:8" s="62" customFormat="1" x14ac:dyDescent="0.2">
      <c r="D1606" s="89"/>
      <c r="E1606" s="89"/>
      <c r="F1606" s="89"/>
      <c r="G1606" s="89"/>
      <c r="H1606" s="91"/>
    </row>
    <row r="1607" spans="4:8" s="62" customFormat="1" x14ac:dyDescent="0.2">
      <c r="D1607" s="89"/>
      <c r="E1607" s="89"/>
      <c r="F1607" s="89"/>
      <c r="G1607" s="89"/>
      <c r="H1607" s="91"/>
    </row>
    <row r="1608" spans="4:8" s="62" customFormat="1" x14ac:dyDescent="0.2">
      <c r="D1608" s="89"/>
      <c r="E1608" s="89"/>
      <c r="F1608" s="89"/>
      <c r="G1608" s="89"/>
      <c r="H1608" s="91"/>
    </row>
    <row r="1609" spans="4:8" s="62" customFormat="1" x14ac:dyDescent="0.2">
      <c r="D1609" s="89"/>
      <c r="E1609" s="89"/>
      <c r="F1609" s="89"/>
      <c r="G1609" s="89"/>
      <c r="H1609" s="91"/>
    </row>
    <row r="1610" spans="4:8" s="62" customFormat="1" x14ac:dyDescent="0.2">
      <c r="D1610" s="89"/>
      <c r="E1610" s="89"/>
      <c r="F1610" s="89"/>
      <c r="G1610" s="89"/>
      <c r="H1610" s="91"/>
    </row>
    <row r="1611" spans="4:8" s="62" customFormat="1" x14ac:dyDescent="0.2">
      <c r="D1611" s="89"/>
      <c r="E1611" s="89"/>
      <c r="F1611" s="89"/>
      <c r="G1611" s="89"/>
      <c r="H1611" s="91"/>
    </row>
    <row r="1612" spans="4:8" s="62" customFormat="1" x14ac:dyDescent="0.2">
      <c r="D1612" s="89"/>
      <c r="E1612" s="89"/>
      <c r="F1612" s="89"/>
      <c r="G1612" s="89"/>
      <c r="H1612" s="91"/>
    </row>
    <row r="1613" spans="4:8" s="62" customFormat="1" x14ac:dyDescent="0.2">
      <c r="D1613" s="89"/>
      <c r="E1613" s="89"/>
      <c r="F1613" s="89"/>
      <c r="G1613" s="89"/>
      <c r="H1613" s="91"/>
    </row>
    <row r="1614" spans="4:8" s="62" customFormat="1" x14ac:dyDescent="0.2">
      <c r="D1614" s="89"/>
      <c r="E1614" s="89"/>
      <c r="F1614" s="89"/>
      <c r="G1614" s="89"/>
      <c r="H1614" s="91"/>
    </row>
    <row r="1615" spans="4:8" s="62" customFormat="1" x14ac:dyDescent="0.2">
      <c r="D1615" s="89"/>
      <c r="E1615" s="89"/>
      <c r="F1615" s="89"/>
      <c r="G1615" s="89"/>
      <c r="H1615" s="91"/>
    </row>
    <row r="1616" spans="4:8" s="62" customFormat="1" x14ac:dyDescent="0.2">
      <c r="D1616" s="89"/>
      <c r="E1616" s="89"/>
      <c r="F1616" s="89"/>
      <c r="G1616" s="89"/>
      <c r="H1616" s="91"/>
    </row>
    <row r="1617" spans="4:8" s="62" customFormat="1" x14ac:dyDescent="0.2">
      <c r="D1617" s="89"/>
      <c r="E1617" s="89"/>
      <c r="F1617" s="89"/>
      <c r="G1617" s="89"/>
      <c r="H1617" s="91"/>
    </row>
    <row r="1618" spans="4:8" s="62" customFormat="1" x14ac:dyDescent="0.2">
      <c r="D1618" s="89"/>
      <c r="E1618" s="89"/>
      <c r="F1618" s="89"/>
      <c r="G1618" s="89"/>
      <c r="H1618" s="91"/>
    </row>
    <row r="1619" spans="4:8" s="62" customFormat="1" x14ac:dyDescent="0.2">
      <c r="D1619" s="89"/>
      <c r="E1619" s="89"/>
      <c r="F1619" s="89"/>
      <c r="G1619" s="89"/>
      <c r="H1619" s="91"/>
    </row>
    <row r="1620" spans="4:8" s="62" customFormat="1" x14ac:dyDescent="0.2">
      <c r="D1620" s="89"/>
      <c r="E1620" s="89"/>
      <c r="F1620" s="89"/>
      <c r="G1620" s="89"/>
      <c r="H1620" s="91"/>
    </row>
    <row r="1621" spans="4:8" s="62" customFormat="1" x14ac:dyDescent="0.2">
      <c r="D1621" s="89"/>
      <c r="E1621" s="89"/>
      <c r="F1621" s="89"/>
      <c r="G1621" s="89"/>
      <c r="H1621" s="91"/>
    </row>
    <row r="1622" spans="4:8" s="62" customFormat="1" x14ac:dyDescent="0.2">
      <c r="D1622" s="89"/>
      <c r="E1622" s="89"/>
      <c r="F1622" s="89"/>
      <c r="G1622" s="89"/>
      <c r="H1622" s="91"/>
    </row>
    <row r="1623" spans="4:8" s="62" customFormat="1" x14ac:dyDescent="0.2">
      <c r="D1623" s="89"/>
      <c r="E1623" s="89"/>
      <c r="F1623" s="89"/>
      <c r="G1623" s="89"/>
      <c r="H1623" s="91"/>
    </row>
    <row r="1624" spans="4:8" s="62" customFormat="1" x14ac:dyDescent="0.2">
      <c r="D1624" s="89"/>
      <c r="E1624" s="89"/>
      <c r="F1624" s="89"/>
      <c r="G1624" s="89"/>
      <c r="H1624" s="91"/>
    </row>
    <row r="1625" spans="4:8" s="62" customFormat="1" x14ac:dyDescent="0.2">
      <c r="D1625" s="89"/>
      <c r="E1625" s="89"/>
      <c r="F1625" s="89"/>
      <c r="G1625" s="89"/>
      <c r="H1625" s="91"/>
    </row>
    <row r="1626" spans="4:8" s="62" customFormat="1" x14ac:dyDescent="0.2">
      <c r="D1626" s="89"/>
      <c r="E1626" s="89"/>
      <c r="F1626" s="89"/>
      <c r="G1626" s="89"/>
      <c r="H1626" s="91"/>
    </row>
    <row r="1627" spans="4:8" s="62" customFormat="1" x14ac:dyDescent="0.2">
      <c r="D1627" s="89"/>
      <c r="E1627" s="89"/>
      <c r="F1627" s="89"/>
      <c r="G1627" s="89"/>
      <c r="H1627" s="91"/>
    </row>
    <row r="1628" spans="4:8" s="62" customFormat="1" x14ac:dyDescent="0.2">
      <c r="D1628" s="89"/>
      <c r="E1628" s="89"/>
      <c r="F1628" s="89"/>
      <c r="G1628" s="89"/>
      <c r="H1628" s="91"/>
    </row>
    <row r="1629" spans="4:8" s="62" customFormat="1" x14ac:dyDescent="0.2">
      <c r="D1629" s="89"/>
      <c r="E1629" s="89"/>
      <c r="F1629" s="89"/>
      <c r="G1629" s="89"/>
      <c r="H1629" s="91"/>
    </row>
    <row r="1630" spans="4:8" s="62" customFormat="1" x14ac:dyDescent="0.2">
      <c r="D1630" s="89"/>
      <c r="E1630" s="89"/>
      <c r="F1630" s="89"/>
      <c r="G1630" s="89"/>
      <c r="H1630" s="91"/>
    </row>
    <row r="1631" spans="4:8" s="62" customFormat="1" x14ac:dyDescent="0.2">
      <c r="D1631" s="89"/>
      <c r="E1631" s="89"/>
      <c r="F1631" s="89"/>
      <c r="G1631" s="89"/>
      <c r="H1631" s="91"/>
    </row>
    <row r="1632" spans="4:8" s="62" customFormat="1" x14ac:dyDescent="0.2">
      <c r="D1632" s="89"/>
      <c r="E1632" s="89"/>
      <c r="F1632" s="89"/>
      <c r="G1632" s="89"/>
      <c r="H1632" s="91"/>
    </row>
    <row r="1633" spans="4:8" s="62" customFormat="1" x14ac:dyDescent="0.2">
      <c r="D1633" s="89"/>
      <c r="E1633" s="89"/>
      <c r="F1633" s="89"/>
      <c r="G1633" s="89"/>
      <c r="H1633" s="91"/>
    </row>
    <row r="1634" spans="4:8" s="62" customFormat="1" x14ac:dyDescent="0.2">
      <c r="D1634" s="89"/>
      <c r="E1634" s="89"/>
      <c r="F1634" s="89"/>
      <c r="G1634" s="89"/>
      <c r="H1634" s="91"/>
    </row>
    <row r="1635" spans="4:8" s="62" customFormat="1" x14ac:dyDescent="0.2">
      <c r="D1635" s="89"/>
      <c r="E1635" s="89"/>
      <c r="F1635" s="89"/>
      <c r="G1635" s="89"/>
      <c r="H1635" s="91"/>
    </row>
    <row r="1636" spans="4:8" s="62" customFormat="1" x14ac:dyDescent="0.2">
      <c r="D1636" s="89"/>
      <c r="E1636" s="89"/>
      <c r="F1636" s="89"/>
      <c r="G1636" s="89"/>
      <c r="H1636" s="91"/>
    </row>
    <row r="1637" spans="4:8" s="62" customFormat="1" x14ac:dyDescent="0.2">
      <c r="D1637" s="89"/>
      <c r="E1637" s="89"/>
      <c r="F1637" s="89"/>
      <c r="G1637" s="89"/>
      <c r="H1637" s="91"/>
    </row>
    <row r="1638" spans="4:8" s="62" customFormat="1" x14ac:dyDescent="0.2">
      <c r="D1638" s="89"/>
      <c r="E1638" s="89"/>
      <c r="F1638" s="89"/>
      <c r="G1638" s="89"/>
      <c r="H1638" s="91"/>
    </row>
    <row r="1639" spans="4:8" s="62" customFormat="1" x14ac:dyDescent="0.2">
      <c r="D1639" s="89"/>
      <c r="E1639" s="89"/>
      <c r="F1639" s="89"/>
      <c r="G1639" s="89"/>
      <c r="H1639" s="91"/>
    </row>
    <row r="1640" spans="4:8" s="62" customFormat="1" x14ac:dyDescent="0.2">
      <c r="D1640" s="89"/>
      <c r="E1640" s="89"/>
      <c r="F1640" s="89"/>
      <c r="G1640" s="89"/>
      <c r="H1640" s="91"/>
    </row>
    <row r="1641" spans="4:8" s="62" customFormat="1" x14ac:dyDescent="0.2">
      <c r="D1641" s="89"/>
      <c r="E1641" s="89"/>
      <c r="F1641" s="89"/>
      <c r="G1641" s="89"/>
      <c r="H1641" s="91"/>
    </row>
    <row r="1642" spans="4:8" s="62" customFormat="1" x14ac:dyDescent="0.2">
      <c r="D1642" s="89"/>
      <c r="E1642" s="89"/>
      <c r="F1642" s="89"/>
      <c r="G1642" s="89"/>
      <c r="H1642" s="91"/>
    </row>
    <row r="1643" spans="4:8" s="62" customFormat="1" x14ac:dyDescent="0.2">
      <c r="D1643" s="89"/>
      <c r="E1643" s="89"/>
      <c r="F1643" s="89"/>
      <c r="G1643" s="89"/>
      <c r="H1643" s="91"/>
    </row>
    <row r="1644" spans="4:8" s="62" customFormat="1" x14ac:dyDescent="0.2">
      <c r="D1644" s="89"/>
      <c r="E1644" s="89"/>
      <c r="F1644" s="89"/>
      <c r="G1644" s="89"/>
      <c r="H1644" s="91"/>
    </row>
    <row r="1645" spans="4:8" s="62" customFormat="1" x14ac:dyDescent="0.2">
      <c r="D1645" s="89"/>
      <c r="E1645" s="89"/>
      <c r="F1645" s="89"/>
      <c r="G1645" s="89"/>
      <c r="H1645" s="91"/>
    </row>
    <row r="1646" spans="4:8" s="62" customFormat="1" x14ac:dyDescent="0.2">
      <c r="D1646" s="89"/>
      <c r="E1646" s="89"/>
      <c r="F1646" s="89"/>
      <c r="G1646" s="89"/>
      <c r="H1646" s="91"/>
    </row>
    <row r="1647" spans="4:8" s="62" customFormat="1" x14ac:dyDescent="0.2">
      <c r="D1647" s="89"/>
      <c r="E1647" s="89"/>
      <c r="F1647" s="89"/>
      <c r="G1647" s="89"/>
      <c r="H1647" s="91"/>
    </row>
    <row r="1648" spans="4:8" s="62" customFormat="1" x14ac:dyDescent="0.2">
      <c r="D1648" s="89"/>
      <c r="E1648" s="89"/>
      <c r="F1648" s="89"/>
      <c r="G1648" s="89"/>
      <c r="H1648" s="91"/>
    </row>
    <row r="1649" spans="4:8" s="62" customFormat="1" x14ac:dyDescent="0.2">
      <c r="D1649" s="89"/>
      <c r="E1649" s="89"/>
      <c r="F1649" s="89"/>
      <c r="G1649" s="89"/>
      <c r="H1649" s="91"/>
    </row>
    <row r="1650" spans="4:8" s="62" customFormat="1" x14ac:dyDescent="0.2">
      <c r="D1650" s="89"/>
      <c r="E1650" s="89"/>
      <c r="F1650" s="89"/>
      <c r="G1650" s="89"/>
      <c r="H1650" s="91"/>
    </row>
    <row r="1651" spans="4:8" s="62" customFormat="1" x14ac:dyDescent="0.2">
      <c r="D1651" s="89"/>
      <c r="E1651" s="89"/>
      <c r="F1651" s="89"/>
      <c r="G1651" s="89"/>
      <c r="H1651" s="91"/>
    </row>
    <row r="1652" spans="4:8" s="62" customFormat="1" x14ac:dyDescent="0.2">
      <c r="D1652" s="89"/>
      <c r="E1652" s="89"/>
      <c r="F1652" s="89"/>
      <c r="G1652" s="89"/>
      <c r="H1652" s="91"/>
    </row>
    <row r="1653" spans="4:8" s="62" customFormat="1" x14ac:dyDescent="0.2">
      <c r="D1653" s="89"/>
      <c r="E1653" s="89"/>
      <c r="F1653" s="89"/>
      <c r="G1653" s="89"/>
      <c r="H1653" s="91"/>
    </row>
    <row r="1654" spans="4:8" s="62" customFormat="1" x14ac:dyDescent="0.2">
      <c r="D1654" s="89"/>
      <c r="E1654" s="89"/>
      <c r="F1654" s="89"/>
      <c r="G1654" s="89"/>
      <c r="H1654" s="91"/>
    </row>
    <row r="1655" spans="4:8" s="62" customFormat="1" x14ac:dyDescent="0.2">
      <c r="D1655" s="89"/>
      <c r="E1655" s="89"/>
      <c r="F1655" s="89"/>
      <c r="G1655" s="89"/>
      <c r="H1655" s="91"/>
    </row>
    <row r="1656" spans="4:8" s="62" customFormat="1" x14ac:dyDescent="0.2">
      <c r="D1656" s="89"/>
      <c r="E1656" s="89"/>
      <c r="F1656" s="89"/>
      <c r="G1656" s="89"/>
      <c r="H1656" s="91"/>
    </row>
    <row r="1657" spans="4:8" s="62" customFormat="1" x14ac:dyDescent="0.2">
      <c r="D1657" s="89"/>
      <c r="E1657" s="89"/>
      <c r="F1657" s="89"/>
      <c r="G1657" s="89"/>
      <c r="H1657" s="91"/>
    </row>
    <row r="1658" spans="4:8" s="62" customFormat="1" x14ac:dyDescent="0.2">
      <c r="D1658" s="89"/>
      <c r="E1658" s="89"/>
      <c r="F1658" s="89"/>
      <c r="G1658" s="89"/>
      <c r="H1658" s="91"/>
    </row>
    <row r="1659" spans="4:8" s="62" customFormat="1" x14ac:dyDescent="0.2">
      <c r="D1659" s="89"/>
      <c r="E1659" s="89"/>
      <c r="F1659" s="89"/>
      <c r="G1659" s="89"/>
      <c r="H1659" s="91"/>
    </row>
    <row r="1660" spans="4:8" s="62" customFormat="1" x14ac:dyDescent="0.2">
      <c r="D1660" s="89"/>
      <c r="E1660" s="89"/>
      <c r="F1660" s="89"/>
      <c r="G1660" s="89"/>
      <c r="H1660" s="91"/>
    </row>
    <row r="1661" spans="4:8" s="62" customFormat="1" x14ac:dyDescent="0.2">
      <c r="D1661" s="89"/>
      <c r="E1661" s="89"/>
      <c r="F1661" s="89"/>
      <c r="G1661" s="89"/>
      <c r="H1661" s="91"/>
    </row>
    <row r="1662" spans="4:8" s="62" customFormat="1" x14ac:dyDescent="0.2">
      <c r="D1662" s="89"/>
      <c r="E1662" s="89"/>
      <c r="F1662" s="89"/>
      <c r="G1662" s="89"/>
      <c r="H1662" s="91"/>
    </row>
    <row r="1663" spans="4:8" s="62" customFormat="1" x14ac:dyDescent="0.2">
      <c r="D1663" s="89"/>
      <c r="E1663" s="89"/>
      <c r="F1663" s="89"/>
      <c r="G1663" s="89"/>
      <c r="H1663" s="91"/>
    </row>
    <row r="1664" spans="4:8" s="62" customFormat="1" x14ac:dyDescent="0.2">
      <c r="D1664" s="89"/>
      <c r="E1664" s="89"/>
      <c r="F1664" s="89"/>
      <c r="G1664" s="89"/>
      <c r="H1664" s="91"/>
    </row>
    <row r="1665" spans="4:8" s="62" customFormat="1" x14ac:dyDescent="0.2">
      <c r="D1665" s="89"/>
      <c r="E1665" s="89"/>
      <c r="F1665" s="89"/>
      <c r="G1665" s="89"/>
      <c r="H1665" s="91"/>
    </row>
    <row r="1666" spans="4:8" s="62" customFormat="1" x14ac:dyDescent="0.2">
      <c r="D1666" s="89"/>
      <c r="E1666" s="89"/>
      <c r="F1666" s="89"/>
      <c r="G1666" s="89"/>
      <c r="H1666" s="91"/>
    </row>
    <row r="1667" spans="4:8" s="62" customFormat="1" x14ac:dyDescent="0.2">
      <c r="D1667" s="89"/>
      <c r="E1667" s="89"/>
      <c r="F1667" s="89"/>
      <c r="G1667" s="89"/>
      <c r="H1667" s="91"/>
    </row>
    <row r="1668" spans="4:8" s="62" customFormat="1" x14ac:dyDescent="0.2">
      <c r="D1668" s="89"/>
      <c r="E1668" s="89"/>
      <c r="F1668" s="89"/>
      <c r="G1668" s="89"/>
      <c r="H1668" s="91"/>
    </row>
    <row r="1669" spans="4:8" s="62" customFormat="1" x14ac:dyDescent="0.2">
      <c r="D1669" s="89"/>
      <c r="E1669" s="89"/>
      <c r="F1669" s="89"/>
      <c r="G1669" s="89"/>
      <c r="H1669" s="91"/>
    </row>
    <row r="1670" spans="4:8" s="62" customFormat="1" x14ac:dyDescent="0.2">
      <c r="D1670" s="89"/>
      <c r="E1670" s="89"/>
      <c r="F1670" s="89"/>
      <c r="G1670" s="89"/>
      <c r="H1670" s="91"/>
    </row>
    <row r="1671" spans="4:8" s="62" customFormat="1" x14ac:dyDescent="0.2">
      <c r="D1671" s="89"/>
      <c r="E1671" s="89"/>
      <c r="F1671" s="89"/>
      <c r="G1671" s="89"/>
      <c r="H1671" s="91"/>
    </row>
    <row r="1672" spans="4:8" s="62" customFormat="1" x14ac:dyDescent="0.2">
      <c r="D1672" s="89"/>
      <c r="E1672" s="89"/>
      <c r="F1672" s="89"/>
      <c r="G1672" s="89"/>
      <c r="H1672" s="91"/>
    </row>
    <row r="1673" spans="4:8" s="62" customFormat="1" x14ac:dyDescent="0.2">
      <c r="D1673" s="89"/>
      <c r="E1673" s="89"/>
      <c r="F1673" s="89"/>
      <c r="G1673" s="89"/>
      <c r="H1673" s="91"/>
    </row>
    <row r="1674" spans="4:8" s="62" customFormat="1" x14ac:dyDescent="0.2">
      <c r="D1674" s="89"/>
      <c r="E1674" s="89"/>
      <c r="F1674" s="89"/>
      <c r="G1674" s="89"/>
      <c r="H1674" s="91"/>
    </row>
    <row r="1675" spans="4:8" s="62" customFormat="1" x14ac:dyDescent="0.2">
      <c r="D1675" s="89"/>
      <c r="E1675" s="89"/>
      <c r="F1675" s="89"/>
      <c r="G1675" s="89"/>
      <c r="H1675" s="91"/>
    </row>
    <row r="1676" spans="4:8" s="62" customFormat="1" x14ac:dyDescent="0.2">
      <c r="D1676" s="89"/>
      <c r="E1676" s="89"/>
      <c r="F1676" s="89"/>
      <c r="G1676" s="89"/>
      <c r="H1676" s="91"/>
    </row>
    <row r="1677" spans="4:8" s="62" customFormat="1" x14ac:dyDescent="0.2">
      <c r="D1677" s="89"/>
      <c r="E1677" s="89"/>
      <c r="F1677" s="89"/>
      <c r="G1677" s="89"/>
      <c r="H1677" s="91"/>
    </row>
    <row r="1678" spans="4:8" s="62" customFormat="1" x14ac:dyDescent="0.2">
      <c r="D1678" s="89"/>
      <c r="E1678" s="89"/>
      <c r="F1678" s="89"/>
      <c r="G1678" s="89"/>
      <c r="H1678" s="91"/>
    </row>
    <row r="1679" spans="4:8" s="62" customFormat="1" x14ac:dyDescent="0.2">
      <c r="D1679" s="89"/>
      <c r="E1679" s="89"/>
      <c r="F1679" s="89"/>
      <c r="G1679" s="89"/>
      <c r="H1679" s="91"/>
    </row>
    <row r="1680" spans="4:8" s="62" customFormat="1" x14ac:dyDescent="0.2">
      <c r="D1680" s="89"/>
      <c r="E1680" s="89"/>
      <c r="F1680" s="89"/>
      <c r="G1680" s="89"/>
      <c r="H1680" s="91"/>
    </row>
    <row r="1681" spans="4:8" s="62" customFormat="1" x14ac:dyDescent="0.2">
      <c r="D1681" s="89"/>
      <c r="E1681" s="89"/>
      <c r="F1681" s="89"/>
      <c r="G1681" s="89"/>
      <c r="H1681" s="91"/>
    </row>
    <row r="1682" spans="4:8" s="62" customFormat="1" x14ac:dyDescent="0.2">
      <c r="D1682" s="89"/>
      <c r="E1682" s="89"/>
      <c r="F1682" s="89"/>
      <c r="G1682" s="89"/>
      <c r="H1682" s="91"/>
    </row>
    <row r="1683" spans="4:8" s="62" customFormat="1" x14ac:dyDescent="0.2">
      <c r="D1683" s="89"/>
      <c r="E1683" s="89"/>
      <c r="F1683" s="89"/>
      <c r="G1683" s="89"/>
      <c r="H1683" s="91"/>
    </row>
    <row r="1684" spans="4:8" s="62" customFormat="1" x14ac:dyDescent="0.2">
      <c r="D1684" s="89"/>
      <c r="E1684" s="89"/>
      <c r="F1684" s="89"/>
      <c r="G1684" s="89"/>
      <c r="H1684" s="91"/>
    </row>
    <row r="1685" spans="4:8" s="62" customFormat="1" x14ac:dyDescent="0.2">
      <c r="D1685" s="89"/>
      <c r="E1685" s="89"/>
      <c r="F1685" s="89"/>
      <c r="G1685" s="89"/>
      <c r="H1685" s="91"/>
    </row>
    <row r="1686" spans="4:8" s="62" customFormat="1" x14ac:dyDescent="0.2">
      <c r="D1686" s="89"/>
      <c r="E1686" s="89"/>
      <c r="F1686" s="89"/>
      <c r="G1686" s="89"/>
      <c r="H1686" s="91"/>
    </row>
    <row r="1687" spans="4:8" s="62" customFormat="1" x14ac:dyDescent="0.2">
      <c r="D1687" s="89"/>
      <c r="E1687" s="89"/>
      <c r="F1687" s="89"/>
      <c r="G1687" s="89"/>
      <c r="H1687" s="91"/>
    </row>
    <row r="1688" spans="4:8" s="62" customFormat="1" x14ac:dyDescent="0.2">
      <c r="D1688" s="89"/>
      <c r="E1688" s="89"/>
      <c r="F1688" s="89"/>
      <c r="G1688" s="89"/>
      <c r="H1688" s="91"/>
    </row>
    <row r="1689" spans="4:8" s="62" customFormat="1" x14ac:dyDescent="0.2">
      <c r="D1689" s="89"/>
      <c r="E1689" s="89"/>
      <c r="F1689" s="89"/>
      <c r="G1689" s="89"/>
      <c r="H1689" s="91"/>
    </row>
    <row r="1690" spans="4:8" s="62" customFormat="1" x14ac:dyDescent="0.2">
      <c r="D1690" s="89"/>
      <c r="E1690" s="89"/>
      <c r="F1690" s="89"/>
      <c r="G1690" s="89"/>
      <c r="H1690" s="91"/>
    </row>
    <row r="1691" spans="4:8" s="62" customFormat="1" x14ac:dyDescent="0.2">
      <c r="D1691" s="89"/>
      <c r="E1691" s="89"/>
      <c r="F1691" s="89"/>
      <c r="G1691" s="89"/>
      <c r="H1691" s="91"/>
    </row>
    <row r="1692" spans="4:8" s="62" customFormat="1" x14ac:dyDescent="0.2">
      <c r="D1692" s="89"/>
      <c r="E1692" s="89"/>
      <c r="F1692" s="89"/>
      <c r="G1692" s="89"/>
      <c r="H1692" s="91"/>
    </row>
    <row r="1693" spans="4:8" s="62" customFormat="1" x14ac:dyDescent="0.2">
      <c r="D1693" s="89"/>
      <c r="E1693" s="89"/>
      <c r="F1693" s="89"/>
      <c r="G1693" s="89"/>
      <c r="H1693" s="91"/>
    </row>
    <row r="1694" spans="4:8" s="62" customFormat="1" x14ac:dyDescent="0.2">
      <c r="D1694" s="89"/>
      <c r="E1694" s="89"/>
      <c r="F1694" s="89"/>
      <c r="G1694" s="89"/>
      <c r="H1694" s="91"/>
    </row>
    <row r="1695" spans="4:8" s="62" customFormat="1" x14ac:dyDescent="0.2">
      <c r="D1695" s="89"/>
      <c r="E1695" s="89"/>
      <c r="F1695" s="89"/>
      <c r="G1695" s="89"/>
      <c r="H1695" s="91"/>
    </row>
    <row r="1696" spans="4:8" s="62" customFormat="1" x14ac:dyDescent="0.2">
      <c r="D1696" s="89"/>
      <c r="E1696" s="89"/>
      <c r="F1696" s="89"/>
      <c r="G1696" s="89"/>
      <c r="H1696" s="91"/>
    </row>
    <row r="1697" spans="4:8" s="62" customFormat="1" x14ac:dyDescent="0.2">
      <c r="D1697" s="89"/>
      <c r="E1697" s="89"/>
      <c r="F1697" s="89"/>
      <c r="G1697" s="89"/>
      <c r="H1697" s="91"/>
    </row>
    <row r="1698" spans="4:8" s="62" customFormat="1" x14ac:dyDescent="0.2">
      <c r="D1698" s="89"/>
      <c r="E1698" s="89"/>
      <c r="F1698" s="89"/>
      <c r="G1698" s="89"/>
      <c r="H1698" s="91"/>
    </row>
    <row r="1699" spans="4:8" s="62" customFormat="1" x14ac:dyDescent="0.2">
      <c r="D1699" s="89"/>
      <c r="E1699" s="89"/>
      <c r="F1699" s="89"/>
      <c r="G1699" s="89"/>
      <c r="H1699" s="91"/>
    </row>
    <row r="1700" spans="4:8" s="62" customFormat="1" x14ac:dyDescent="0.2">
      <c r="D1700" s="89"/>
      <c r="E1700" s="89"/>
      <c r="F1700" s="89"/>
      <c r="G1700" s="89"/>
      <c r="H1700" s="91"/>
    </row>
    <row r="1701" spans="4:8" s="62" customFormat="1" x14ac:dyDescent="0.2">
      <c r="D1701" s="89"/>
      <c r="E1701" s="89"/>
      <c r="F1701" s="89"/>
      <c r="G1701" s="89"/>
      <c r="H1701" s="91"/>
    </row>
    <row r="1702" spans="4:8" s="62" customFormat="1" x14ac:dyDescent="0.2">
      <c r="D1702" s="89"/>
      <c r="E1702" s="89"/>
      <c r="F1702" s="89"/>
      <c r="G1702" s="89"/>
      <c r="H1702" s="91"/>
    </row>
    <row r="1703" spans="4:8" s="62" customFormat="1" x14ac:dyDescent="0.2">
      <c r="D1703" s="89"/>
      <c r="E1703" s="89"/>
      <c r="F1703" s="89"/>
      <c r="G1703" s="89"/>
      <c r="H1703" s="91"/>
    </row>
    <row r="1704" spans="4:8" s="62" customFormat="1" x14ac:dyDescent="0.2">
      <c r="D1704" s="89"/>
      <c r="E1704" s="89"/>
      <c r="F1704" s="89"/>
      <c r="G1704" s="89"/>
      <c r="H1704" s="91"/>
    </row>
    <row r="1705" spans="4:8" s="62" customFormat="1" x14ac:dyDescent="0.2">
      <c r="D1705" s="89"/>
      <c r="E1705" s="89"/>
      <c r="F1705" s="89"/>
      <c r="G1705" s="89"/>
      <c r="H1705" s="91"/>
    </row>
    <row r="1706" spans="4:8" s="62" customFormat="1" x14ac:dyDescent="0.2">
      <c r="D1706" s="89"/>
      <c r="E1706" s="89"/>
      <c r="F1706" s="89"/>
      <c r="G1706" s="89"/>
      <c r="H1706" s="91"/>
    </row>
    <row r="1707" spans="4:8" s="62" customFormat="1" x14ac:dyDescent="0.2">
      <c r="D1707" s="89"/>
      <c r="E1707" s="89"/>
      <c r="F1707" s="89"/>
      <c r="G1707" s="89"/>
      <c r="H1707" s="91"/>
    </row>
    <row r="1708" spans="4:8" s="62" customFormat="1" x14ac:dyDescent="0.2">
      <c r="D1708" s="89"/>
      <c r="E1708" s="89"/>
      <c r="F1708" s="89"/>
      <c r="G1708" s="89"/>
      <c r="H1708" s="91"/>
    </row>
    <row r="1709" spans="4:8" s="62" customFormat="1" x14ac:dyDescent="0.2">
      <c r="D1709" s="89"/>
      <c r="E1709" s="89"/>
      <c r="F1709" s="89"/>
      <c r="G1709" s="89"/>
      <c r="H1709" s="91"/>
    </row>
    <row r="1710" spans="4:8" s="62" customFormat="1" x14ac:dyDescent="0.2">
      <c r="D1710" s="89"/>
      <c r="E1710" s="89"/>
      <c r="F1710" s="89"/>
      <c r="G1710" s="89"/>
      <c r="H1710" s="91"/>
    </row>
    <row r="1711" spans="4:8" s="62" customFormat="1" x14ac:dyDescent="0.2">
      <c r="D1711" s="89"/>
      <c r="E1711" s="89"/>
      <c r="F1711" s="89"/>
      <c r="G1711" s="89"/>
      <c r="H1711" s="91"/>
    </row>
    <row r="1712" spans="4:8" s="62" customFormat="1" x14ac:dyDescent="0.2">
      <c r="D1712" s="89"/>
      <c r="E1712" s="89"/>
      <c r="F1712" s="89"/>
      <c r="G1712" s="89"/>
      <c r="H1712" s="91"/>
    </row>
    <row r="1713" spans="4:8" s="62" customFormat="1" x14ac:dyDescent="0.2">
      <c r="D1713" s="89"/>
      <c r="E1713" s="89"/>
      <c r="F1713" s="89"/>
      <c r="G1713" s="89"/>
      <c r="H1713" s="91"/>
    </row>
    <row r="1714" spans="4:8" s="62" customFormat="1" x14ac:dyDescent="0.2">
      <c r="D1714" s="89"/>
      <c r="E1714" s="89"/>
      <c r="F1714" s="89"/>
      <c r="G1714" s="89"/>
      <c r="H1714" s="91"/>
    </row>
    <row r="1715" spans="4:8" s="62" customFormat="1" x14ac:dyDescent="0.2">
      <c r="D1715" s="89"/>
      <c r="E1715" s="89"/>
      <c r="F1715" s="89"/>
      <c r="G1715" s="89"/>
      <c r="H1715" s="91"/>
    </row>
    <row r="1716" spans="4:8" s="62" customFormat="1" x14ac:dyDescent="0.2">
      <c r="D1716" s="89"/>
      <c r="E1716" s="89"/>
      <c r="F1716" s="89"/>
      <c r="G1716" s="89"/>
      <c r="H1716" s="91"/>
    </row>
    <row r="1717" spans="4:8" s="62" customFormat="1" x14ac:dyDescent="0.2">
      <c r="D1717" s="89"/>
      <c r="E1717" s="89"/>
      <c r="F1717" s="89"/>
      <c r="G1717" s="89"/>
      <c r="H1717" s="91"/>
    </row>
    <row r="1718" spans="4:8" s="62" customFormat="1" x14ac:dyDescent="0.2">
      <c r="D1718" s="89"/>
      <c r="E1718" s="89"/>
      <c r="F1718" s="89"/>
      <c r="G1718" s="89"/>
      <c r="H1718" s="91"/>
    </row>
    <row r="1719" spans="4:8" s="62" customFormat="1" x14ac:dyDescent="0.2">
      <c r="D1719" s="89"/>
      <c r="E1719" s="89"/>
      <c r="F1719" s="89"/>
      <c r="G1719" s="89"/>
      <c r="H1719" s="91"/>
    </row>
    <row r="1720" spans="4:8" s="62" customFormat="1" x14ac:dyDescent="0.2">
      <c r="D1720" s="89"/>
      <c r="E1720" s="89"/>
      <c r="F1720" s="89"/>
      <c r="G1720" s="89"/>
      <c r="H1720" s="91"/>
    </row>
    <row r="1721" spans="4:8" s="62" customFormat="1" x14ac:dyDescent="0.2">
      <c r="D1721" s="89"/>
      <c r="E1721" s="89"/>
      <c r="F1721" s="89"/>
      <c r="G1721" s="89"/>
      <c r="H1721" s="91"/>
    </row>
    <row r="1722" spans="4:8" s="62" customFormat="1" x14ac:dyDescent="0.2">
      <c r="D1722" s="89"/>
      <c r="E1722" s="89"/>
      <c r="F1722" s="89"/>
      <c r="G1722" s="89"/>
      <c r="H1722" s="91"/>
    </row>
    <row r="1723" spans="4:8" s="62" customFormat="1" x14ac:dyDescent="0.2">
      <c r="D1723" s="89"/>
      <c r="E1723" s="89"/>
      <c r="F1723" s="89"/>
      <c r="G1723" s="89"/>
      <c r="H1723" s="91"/>
    </row>
    <row r="1724" spans="4:8" s="62" customFormat="1" x14ac:dyDescent="0.2">
      <c r="D1724" s="89"/>
      <c r="E1724" s="89"/>
      <c r="F1724" s="89"/>
      <c r="G1724" s="89"/>
      <c r="H1724" s="91"/>
    </row>
    <row r="1725" spans="4:8" s="62" customFormat="1" x14ac:dyDescent="0.2">
      <c r="D1725" s="89"/>
      <c r="E1725" s="89"/>
      <c r="F1725" s="89"/>
      <c r="G1725" s="89"/>
      <c r="H1725" s="91"/>
    </row>
    <row r="1726" spans="4:8" s="62" customFormat="1" x14ac:dyDescent="0.2">
      <c r="D1726" s="89"/>
      <c r="E1726" s="89"/>
      <c r="F1726" s="89"/>
      <c r="G1726" s="89"/>
      <c r="H1726" s="91"/>
    </row>
    <row r="1727" spans="4:8" s="62" customFormat="1" x14ac:dyDescent="0.2">
      <c r="D1727" s="89"/>
      <c r="E1727" s="89"/>
      <c r="F1727" s="89"/>
      <c r="G1727" s="89"/>
      <c r="H1727" s="91"/>
    </row>
    <row r="1728" spans="4:8" s="62" customFormat="1" x14ac:dyDescent="0.2">
      <c r="D1728" s="89"/>
      <c r="E1728" s="89"/>
      <c r="F1728" s="89"/>
      <c r="G1728" s="89"/>
      <c r="H1728" s="91"/>
    </row>
    <row r="1729" spans="4:8" s="62" customFormat="1" x14ac:dyDescent="0.2">
      <c r="D1729" s="89"/>
      <c r="E1729" s="89"/>
      <c r="F1729" s="89"/>
      <c r="G1729" s="89"/>
      <c r="H1729" s="91"/>
    </row>
    <row r="1730" spans="4:8" s="62" customFormat="1" x14ac:dyDescent="0.2">
      <c r="D1730" s="89"/>
      <c r="E1730" s="89"/>
      <c r="F1730" s="89"/>
      <c r="G1730" s="89"/>
      <c r="H1730" s="91"/>
    </row>
    <row r="1731" spans="4:8" s="62" customFormat="1" x14ac:dyDescent="0.2">
      <c r="D1731" s="89"/>
      <c r="E1731" s="89"/>
      <c r="F1731" s="89"/>
      <c r="G1731" s="89"/>
      <c r="H1731" s="91"/>
    </row>
    <row r="1732" spans="4:8" s="62" customFormat="1" x14ac:dyDescent="0.2">
      <c r="D1732" s="89"/>
      <c r="E1732" s="89"/>
      <c r="F1732" s="89"/>
      <c r="G1732" s="89"/>
      <c r="H1732" s="91"/>
    </row>
    <row r="1733" spans="4:8" s="62" customFormat="1" x14ac:dyDescent="0.2">
      <c r="D1733" s="89"/>
      <c r="E1733" s="89"/>
      <c r="F1733" s="89"/>
      <c r="G1733" s="89"/>
      <c r="H1733" s="91"/>
    </row>
    <row r="1734" spans="4:8" s="62" customFormat="1" x14ac:dyDescent="0.2">
      <c r="D1734" s="89"/>
      <c r="E1734" s="89"/>
      <c r="F1734" s="89"/>
      <c r="G1734" s="89"/>
      <c r="H1734" s="91"/>
    </row>
    <row r="1735" spans="4:8" s="62" customFormat="1" x14ac:dyDescent="0.2">
      <c r="D1735" s="89"/>
      <c r="E1735" s="89"/>
      <c r="F1735" s="89"/>
      <c r="G1735" s="89"/>
      <c r="H1735" s="91"/>
    </row>
    <row r="1736" spans="4:8" s="62" customFormat="1" x14ac:dyDescent="0.2">
      <c r="D1736" s="89"/>
      <c r="E1736" s="89"/>
      <c r="F1736" s="89"/>
      <c r="G1736" s="89"/>
      <c r="H1736" s="91"/>
    </row>
    <row r="1737" spans="4:8" s="62" customFormat="1" x14ac:dyDescent="0.2">
      <c r="D1737" s="89"/>
      <c r="E1737" s="89"/>
      <c r="F1737" s="89"/>
      <c r="G1737" s="89"/>
      <c r="H1737" s="91"/>
    </row>
    <row r="1738" spans="4:8" s="62" customFormat="1" x14ac:dyDescent="0.2">
      <c r="D1738" s="89"/>
      <c r="E1738" s="89"/>
      <c r="F1738" s="89"/>
      <c r="G1738" s="89"/>
      <c r="H1738" s="91"/>
    </row>
    <row r="1739" spans="4:8" s="62" customFormat="1" x14ac:dyDescent="0.2">
      <c r="D1739" s="89"/>
      <c r="E1739" s="89"/>
      <c r="F1739" s="89"/>
      <c r="G1739" s="89"/>
      <c r="H1739" s="91"/>
    </row>
    <row r="1740" spans="4:8" s="62" customFormat="1" x14ac:dyDescent="0.2">
      <c r="D1740" s="89"/>
      <c r="E1740" s="89"/>
      <c r="F1740" s="89"/>
      <c r="G1740" s="89"/>
      <c r="H1740" s="91"/>
    </row>
    <row r="1741" spans="4:8" s="62" customFormat="1" x14ac:dyDescent="0.2">
      <c r="D1741" s="89"/>
      <c r="E1741" s="89"/>
      <c r="F1741" s="89"/>
      <c r="G1741" s="89"/>
      <c r="H1741" s="91"/>
    </row>
    <row r="1742" spans="4:8" s="62" customFormat="1" x14ac:dyDescent="0.2">
      <c r="D1742" s="89"/>
      <c r="E1742" s="89"/>
      <c r="F1742" s="89"/>
      <c r="G1742" s="89"/>
      <c r="H1742" s="91"/>
    </row>
    <row r="1743" spans="4:8" s="62" customFormat="1" x14ac:dyDescent="0.2">
      <c r="D1743" s="89"/>
      <c r="E1743" s="89"/>
      <c r="F1743" s="89"/>
      <c r="G1743" s="89"/>
      <c r="H1743" s="91"/>
    </row>
    <row r="1744" spans="4:8" s="62" customFormat="1" x14ac:dyDescent="0.2">
      <c r="D1744" s="89"/>
      <c r="E1744" s="89"/>
      <c r="F1744" s="89"/>
      <c r="G1744" s="89"/>
      <c r="H1744" s="91"/>
    </row>
    <row r="1745" spans="4:8" s="62" customFormat="1" x14ac:dyDescent="0.2">
      <c r="D1745" s="89"/>
      <c r="E1745" s="89"/>
      <c r="F1745" s="89"/>
      <c r="G1745" s="89"/>
      <c r="H1745" s="91"/>
    </row>
    <row r="1746" spans="4:8" s="62" customFormat="1" x14ac:dyDescent="0.2">
      <c r="D1746" s="89"/>
      <c r="E1746" s="89"/>
      <c r="F1746" s="89"/>
      <c r="G1746" s="89"/>
      <c r="H1746" s="91"/>
    </row>
    <row r="1747" spans="4:8" s="62" customFormat="1" x14ac:dyDescent="0.2">
      <c r="D1747" s="89"/>
      <c r="E1747" s="89"/>
      <c r="F1747" s="89"/>
      <c r="G1747" s="89"/>
      <c r="H1747" s="91"/>
    </row>
    <row r="1748" spans="4:8" s="62" customFormat="1" x14ac:dyDescent="0.2">
      <c r="D1748" s="89"/>
      <c r="E1748" s="89"/>
      <c r="F1748" s="89"/>
      <c r="G1748" s="89"/>
      <c r="H1748" s="91"/>
    </row>
    <row r="1749" spans="4:8" s="62" customFormat="1" x14ac:dyDescent="0.2">
      <c r="D1749" s="89"/>
      <c r="E1749" s="89"/>
      <c r="F1749" s="89"/>
      <c r="G1749" s="89"/>
      <c r="H1749" s="91"/>
    </row>
    <row r="1750" spans="4:8" s="62" customFormat="1" x14ac:dyDescent="0.2">
      <c r="D1750" s="89"/>
      <c r="E1750" s="89"/>
      <c r="F1750" s="89"/>
      <c r="G1750" s="89"/>
      <c r="H1750" s="91"/>
    </row>
    <row r="1751" spans="4:8" s="62" customFormat="1" x14ac:dyDescent="0.2">
      <c r="D1751" s="89"/>
      <c r="E1751" s="89"/>
      <c r="F1751" s="89"/>
      <c r="G1751" s="89"/>
      <c r="H1751" s="91"/>
    </row>
    <row r="1752" spans="4:8" s="62" customFormat="1" x14ac:dyDescent="0.2">
      <c r="D1752" s="89"/>
      <c r="E1752" s="89"/>
      <c r="F1752" s="89"/>
      <c r="G1752" s="89"/>
      <c r="H1752" s="91"/>
    </row>
    <row r="1753" spans="4:8" s="62" customFormat="1" x14ac:dyDescent="0.2">
      <c r="D1753" s="89"/>
      <c r="E1753" s="89"/>
      <c r="F1753" s="89"/>
      <c r="G1753" s="89"/>
      <c r="H1753" s="91"/>
    </row>
    <row r="1754" spans="4:8" s="62" customFormat="1" x14ac:dyDescent="0.2">
      <c r="D1754" s="89"/>
      <c r="E1754" s="89"/>
      <c r="F1754" s="89"/>
      <c r="G1754" s="89"/>
      <c r="H1754" s="91"/>
    </row>
    <row r="1755" spans="4:8" s="62" customFormat="1" x14ac:dyDescent="0.2">
      <c r="D1755" s="89"/>
      <c r="E1755" s="89"/>
      <c r="F1755" s="89"/>
      <c r="G1755" s="89"/>
      <c r="H1755" s="91"/>
    </row>
    <row r="1756" spans="4:8" s="62" customFormat="1" x14ac:dyDescent="0.2">
      <c r="D1756" s="89"/>
      <c r="E1756" s="89"/>
      <c r="F1756" s="89"/>
      <c r="G1756" s="89"/>
      <c r="H1756" s="91"/>
    </row>
    <row r="1757" spans="4:8" s="62" customFormat="1" x14ac:dyDescent="0.2">
      <c r="D1757" s="89"/>
      <c r="E1757" s="89"/>
      <c r="F1757" s="89"/>
      <c r="G1757" s="89"/>
      <c r="H1757" s="91"/>
    </row>
    <row r="1758" spans="4:8" s="62" customFormat="1" x14ac:dyDescent="0.2">
      <c r="D1758" s="89"/>
      <c r="E1758" s="89"/>
      <c r="F1758" s="89"/>
      <c r="G1758" s="89"/>
      <c r="H1758" s="91"/>
    </row>
    <row r="1759" spans="4:8" s="62" customFormat="1" x14ac:dyDescent="0.2">
      <c r="D1759" s="89"/>
      <c r="E1759" s="89"/>
      <c r="F1759" s="89"/>
      <c r="G1759" s="89"/>
      <c r="H1759" s="91"/>
    </row>
    <row r="1760" spans="4:8" s="62" customFormat="1" x14ac:dyDescent="0.2">
      <c r="D1760" s="89"/>
      <c r="E1760" s="89"/>
      <c r="F1760" s="89"/>
      <c r="G1760" s="89"/>
      <c r="H1760" s="91"/>
    </row>
    <row r="1761" spans="4:8" s="62" customFormat="1" x14ac:dyDescent="0.2">
      <c r="D1761" s="89"/>
      <c r="E1761" s="89"/>
      <c r="F1761" s="89"/>
      <c r="G1761" s="89"/>
      <c r="H1761" s="91"/>
    </row>
    <row r="1762" spans="4:8" s="62" customFormat="1" x14ac:dyDescent="0.2">
      <c r="D1762" s="89"/>
      <c r="E1762" s="89"/>
      <c r="F1762" s="89"/>
      <c r="G1762" s="89"/>
      <c r="H1762" s="91"/>
    </row>
    <row r="1763" spans="4:8" s="62" customFormat="1" x14ac:dyDescent="0.2">
      <c r="D1763" s="89"/>
      <c r="E1763" s="89"/>
      <c r="F1763" s="89"/>
      <c r="G1763" s="89"/>
      <c r="H1763" s="91"/>
    </row>
    <row r="1764" spans="4:8" s="62" customFormat="1" x14ac:dyDescent="0.2">
      <c r="D1764" s="89"/>
      <c r="E1764" s="89"/>
      <c r="F1764" s="89"/>
      <c r="G1764" s="89"/>
      <c r="H1764" s="91"/>
    </row>
    <row r="1765" spans="4:8" s="62" customFormat="1" x14ac:dyDescent="0.2">
      <c r="D1765" s="89"/>
      <c r="E1765" s="89"/>
      <c r="F1765" s="89"/>
      <c r="G1765" s="89"/>
      <c r="H1765" s="91"/>
    </row>
    <row r="1766" spans="4:8" s="62" customFormat="1" x14ac:dyDescent="0.2">
      <c r="D1766" s="89"/>
      <c r="E1766" s="89"/>
      <c r="F1766" s="89"/>
      <c r="G1766" s="89"/>
      <c r="H1766" s="91"/>
    </row>
    <row r="1767" spans="4:8" s="62" customFormat="1" x14ac:dyDescent="0.2">
      <c r="D1767" s="89"/>
      <c r="E1767" s="89"/>
      <c r="F1767" s="89"/>
      <c r="G1767" s="89"/>
      <c r="H1767" s="91"/>
    </row>
    <row r="1768" spans="4:8" s="62" customFormat="1" x14ac:dyDescent="0.2">
      <c r="D1768" s="89"/>
      <c r="E1768" s="89"/>
      <c r="F1768" s="89"/>
      <c r="G1768" s="89"/>
      <c r="H1768" s="91"/>
    </row>
    <row r="1769" spans="4:8" s="62" customFormat="1" x14ac:dyDescent="0.2">
      <c r="D1769" s="89"/>
      <c r="E1769" s="89"/>
      <c r="F1769" s="89"/>
      <c r="G1769" s="89"/>
      <c r="H1769" s="91"/>
    </row>
    <row r="1770" spans="4:8" s="62" customFormat="1" x14ac:dyDescent="0.2">
      <c r="D1770" s="89"/>
      <c r="E1770" s="89"/>
      <c r="F1770" s="89"/>
      <c r="G1770" s="89"/>
      <c r="H1770" s="91"/>
    </row>
    <row r="1771" spans="4:8" s="62" customFormat="1" x14ac:dyDescent="0.2">
      <c r="D1771" s="89"/>
      <c r="E1771" s="89"/>
      <c r="F1771" s="89"/>
      <c r="G1771" s="89"/>
      <c r="H1771" s="91"/>
    </row>
    <row r="1772" spans="4:8" s="62" customFormat="1" x14ac:dyDescent="0.2">
      <c r="D1772" s="89"/>
      <c r="E1772" s="89"/>
      <c r="F1772" s="89"/>
      <c r="G1772" s="89"/>
      <c r="H1772" s="91"/>
    </row>
    <row r="1773" spans="4:8" s="62" customFormat="1" x14ac:dyDescent="0.2">
      <c r="D1773" s="89"/>
      <c r="E1773" s="89"/>
      <c r="F1773" s="89"/>
      <c r="G1773" s="89"/>
      <c r="H1773" s="91"/>
    </row>
    <row r="1774" spans="4:8" s="62" customFormat="1" x14ac:dyDescent="0.2">
      <c r="D1774" s="89"/>
      <c r="E1774" s="89"/>
      <c r="F1774" s="89"/>
      <c r="G1774" s="89"/>
      <c r="H1774" s="91"/>
    </row>
    <row r="1775" spans="4:8" s="62" customFormat="1" x14ac:dyDescent="0.2">
      <c r="D1775" s="89"/>
      <c r="E1775" s="89"/>
      <c r="F1775" s="89"/>
      <c r="G1775" s="89"/>
      <c r="H1775" s="91"/>
    </row>
    <row r="1776" spans="4:8" s="62" customFormat="1" x14ac:dyDescent="0.2">
      <c r="D1776" s="89"/>
      <c r="E1776" s="89"/>
      <c r="F1776" s="89"/>
      <c r="G1776" s="89"/>
      <c r="H1776" s="91"/>
    </row>
    <row r="1777" spans="4:8" s="62" customFormat="1" x14ac:dyDescent="0.2">
      <c r="D1777" s="89"/>
      <c r="E1777" s="89"/>
      <c r="F1777" s="89"/>
      <c r="G1777" s="89"/>
      <c r="H1777" s="91"/>
    </row>
    <row r="1778" spans="4:8" s="62" customFormat="1" x14ac:dyDescent="0.2">
      <c r="D1778" s="89"/>
      <c r="E1778" s="89"/>
      <c r="F1778" s="89"/>
      <c r="G1778" s="89"/>
      <c r="H1778" s="91"/>
    </row>
    <row r="1779" spans="4:8" s="62" customFormat="1" x14ac:dyDescent="0.2">
      <c r="D1779" s="89"/>
      <c r="E1779" s="89"/>
      <c r="F1779" s="89"/>
      <c r="G1779" s="89"/>
      <c r="H1779" s="91"/>
    </row>
    <row r="1780" spans="4:8" s="62" customFormat="1" x14ac:dyDescent="0.2">
      <c r="D1780" s="89"/>
      <c r="E1780" s="89"/>
      <c r="F1780" s="89"/>
      <c r="G1780" s="89"/>
      <c r="H1780" s="91"/>
    </row>
    <row r="1781" spans="4:8" s="62" customFormat="1" x14ac:dyDescent="0.2">
      <c r="D1781" s="89"/>
      <c r="E1781" s="89"/>
      <c r="F1781" s="89"/>
      <c r="G1781" s="89"/>
      <c r="H1781" s="91"/>
    </row>
    <row r="1782" spans="4:8" s="62" customFormat="1" x14ac:dyDescent="0.2">
      <c r="D1782" s="89"/>
      <c r="E1782" s="89"/>
      <c r="F1782" s="89"/>
      <c r="G1782" s="89"/>
      <c r="H1782" s="91"/>
    </row>
    <row r="1783" spans="4:8" s="62" customFormat="1" x14ac:dyDescent="0.2">
      <c r="D1783" s="89"/>
      <c r="E1783" s="89"/>
      <c r="F1783" s="89"/>
      <c r="G1783" s="89"/>
      <c r="H1783" s="91"/>
    </row>
    <row r="1784" spans="4:8" s="62" customFormat="1" x14ac:dyDescent="0.2">
      <c r="D1784" s="89"/>
      <c r="E1784" s="89"/>
      <c r="F1784" s="89"/>
      <c r="G1784" s="89"/>
      <c r="H1784" s="91"/>
    </row>
    <row r="1785" spans="4:8" s="62" customFormat="1" x14ac:dyDescent="0.2">
      <c r="D1785" s="89"/>
      <c r="E1785" s="89"/>
      <c r="F1785" s="89"/>
      <c r="G1785" s="89"/>
      <c r="H1785" s="91"/>
    </row>
    <row r="1786" spans="4:8" s="62" customFormat="1" x14ac:dyDescent="0.2">
      <c r="D1786" s="89"/>
      <c r="E1786" s="89"/>
      <c r="F1786" s="89"/>
      <c r="G1786" s="89"/>
      <c r="H1786" s="91"/>
    </row>
    <row r="1787" spans="4:8" s="62" customFormat="1" x14ac:dyDescent="0.2">
      <c r="D1787" s="89"/>
      <c r="E1787" s="89"/>
      <c r="F1787" s="89"/>
      <c r="G1787" s="89"/>
      <c r="H1787" s="91"/>
    </row>
    <row r="1788" spans="4:8" s="62" customFormat="1" x14ac:dyDescent="0.2">
      <c r="D1788" s="89"/>
      <c r="E1788" s="89"/>
      <c r="F1788" s="89"/>
      <c r="G1788" s="89"/>
      <c r="H1788" s="91"/>
    </row>
    <row r="1789" spans="4:8" s="62" customFormat="1" x14ac:dyDescent="0.2">
      <c r="D1789" s="89"/>
      <c r="E1789" s="89"/>
      <c r="F1789" s="89"/>
      <c r="G1789" s="89"/>
      <c r="H1789" s="91"/>
    </row>
    <row r="1790" spans="4:8" s="62" customFormat="1" x14ac:dyDescent="0.2">
      <c r="D1790" s="89"/>
      <c r="E1790" s="89"/>
      <c r="F1790" s="89"/>
      <c r="G1790" s="89"/>
      <c r="H1790" s="91"/>
    </row>
    <row r="1791" spans="4:8" s="62" customFormat="1" x14ac:dyDescent="0.2">
      <c r="D1791" s="89"/>
      <c r="E1791" s="89"/>
      <c r="F1791" s="89"/>
      <c r="G1791" s="89"/>
      <c r="H1791" s="91"/>
    </row>
    <row r="1792" spans="4:8" s="62" customFormat="1" x14ac:dyDescent="0.2">
      <c r="D1792" s="89"/>
      <c r="E1792" s="89"/>
      <c r="F1792" s="89"/>
      <c r="G1792" s="89"/>
      <c r="H1792" s="91"/>
    </row>
    <row r="1793" spans="4:8" s="62" customFormat="1" x14ac:dyDescent="0.2">
      <c r="D1793" s="89"/>
      <c r="E1793" s="89"/>
      <c r="F1793" s="89"/>
      <c r="G1793" s="89"/>
      <c r="H1793" s="91"/>
    </row>
    <row r="1794" spans="4:8" s="62" customFormat="1" x14ac:dyDescent="0.2">
      <c r="D1794" s="89"/>
      <c r="E1794" s="89"/>
      <c r="F1794" s="89"/>
      <c r="G1794" s="89"/>
      <c r="H1794" s="91"/>
    </row>
    <row r="1795" spans="4:8" s="62" customFormat="1" x14ac:dyDescent="0.2">
      <c r="D1795" s="89"/>
      <c r="E1795" s="89"/>
      <c r="F1795" s="89"/>
      <c r="G1795" s="89"/>
      <c r="H1795" s="91"/>
    </row>
    <row r="1796" spans="4:8" s="62" customFormat="1" x14ac:dyDescent="0.2">
      <c r="D1796" s="89"/>
      <c r="E1796" s="89"/>
      <c r="F1796" s="89"/>
      <c r="G1796" s="89"/>
      <c r="H1796" s="91"/>
    </row>
    <row r="1797" spans="4:8" s="62" customFormat="1" x14ac:dyDescent="0.2">
      <c r="D1797" s="89"/>
      <c r="E1797" s="89"/>
      <c r="F1797" s="89"/>
      <c r="G1797" s="89"/>
      <c r="H1797" s="91"/>
    </row>
    <row r="1798" spans="4:8" s="62" customFormat="1" x14ac:dyDescent="0.2">
      <c r="D1798" s="89"/>
      <c r="E1798" s="89"/>
      <c r="F1798" s="89"/>
      <c r="G1798" s="89"/>
      <c r="H1798" s="91"/>
    </row>
    <row r="1799" spans="4:8" s="62" customFormat="1" x14ac:dyDescent="0.2">
      <c r="D1799" s="89"/>
      <c r="E1799" s="89"/>
      <c r="F1799" s="89"/>
      <c r="G1799" s="89"/>
      <c r="H1799" s="91"/>
    </row>
    <row r="1800" spans="4:8" s="62" customFormat="1" x14ac:dyDescent="0.2">
      <c r="D1800" s="89"/>
      <c r="E1800" s="89"/>
      <c r="F1800" s="89"/>
      <c r="G1800" s="89"/>
      <c r="H1800" s="91"/>
    </row>
    <row r="1801" spans="4:8" s="62" customFormat="1" x14ac:dyDescent="0.2">
      <c r="D1801" s="89"/>
      <c r="E1801" s="89"/>
      <c r="F1801" s="89"/>
      <c r="G1801" s="89"/>
      <c r="H1801" s="91"/>
    </row>
    <row r="1802" spans="4:8" s="62" customFormat="1" x14ac:dyDescent="0.2">
      <c r="D1802" s="89"/>
      <c r="E1802" s="89"/>
      <c r="F1802" s="89"/>
      <c r="G1802" s="89"/>
      <c r="H1802" s="91"/>
    </row>
    <row r="1803" spans="4:8" s="62" customFormat="1" x14ac:dyDescent="0.2">
      <c r="D1803" s="89"/>
      <c r="E1803" s="89"/>
      <c r="F1803" s="89"/>
      <c r="G1803" s="89"/>
      <c r="H1803" s="91"/>
    </row>
    <row r="1804" spans="4:8" s="62" customFormat="1" x14ac:dyDescent="0.2">
      <c r="D1804" s="89"/>
      <c r="E1804" s="89"/>
      <c r="F1804" s="89"/>
      <c r="G1804" s="89"/>
      <c r="H1804" s="91"/>
    </row>
    <row r="1805" spans="4:8" s="62" customFormat="1" x14ac:dyDescent="0.2">
      <c r="D1805" s="89"/>
      <c r="E1805" s="89"/>
      <c r="F1805" s="89"/>
      <c r="G1805" s="89"/>
      <c r="H1805" s="91"/>
    </row>
    <row r="1806" spans="4:8" s="62" customFormat="1" x14ac:dyDescent="0.2">
      <c r="D1806" s="89"/>
      <c r="E1806" s="89"/>
      <c r="F1806" s="89"/>
      <c r="G1806" s="89"/>
      <c r="H1806" s="91"/>
    </row>
    <row r="1807" spans="4:8" s="62" customFormat="1" x14ac:dyDescent="0.2">
      <c r="D1807" s="89"/>
      <c r="E1807" s="89"/>
      <c r="F1807" s="89"/>
      <c r="G1807" s="89"/>
      <c r="H1807" s="91"/>
    </row>
    <row r="1808" spans="4:8" s="62" customFormat="1" x14ac:dyDescent="0.2">
      <c r="D1808" s="89"/>
      <c r="E1808" s="89"/>
      <c r="F1808" s="89"/>
      <c r="G1808" s="89"/>
      <c r="H1808" s="91"/>
    </row>
    <row r="1809" spans="4:8" s="62" customFormat="1" x14ac:dyDescent="0.2">
      <c r="D1809" s="89"/>
      <c r="E1809" s="89"/>
      <c r="F1809" s="89"/>
      <c r="G1809" s="89"/>
      <c r="H1809" s="91"/>
    </row>
    <row r="1810" spans="4:8" s="62" customFormat="1" x14ac:dyDescent="0.2">
      <c r="D1810" s="89"/>
      <c r="E1810" s="89"/>
      <c r="F1810" s="89"/>
      <c r="G1810" s="89"/>
      <c r="H1810" s="91"/>
    </row>
    <row r="1811" spans="4:8" s="62" customFormat="1" x14ac:dyDescent="0.2">
      <c r="D1811" s="89"/>
      <c r="E1811" s="89"/>
      <c r="F1811" s="89"/>
      <c r="G1811" s="89"/>
      <c r="H1811" s="91"/>
    </row>
    <row r="1812" spans="4:8" s="62" customFormat="1" x14ac:dyDescent="0.2">
      <c r="D1812" s="89"/>
      <c r="E1812" s="89"/>
      <c r="F1812" s="89"/>
      <c r="G1812" s="89"/>
      <c r="H1812" s="91"/>
    </row>
    <row r="1813" spans="4:8" s="62" customFormat="1" x14ac:dyDescent="0.2">
      <c r="D1813" s="89"/>
      <c r="E1813" s="89"/>
      <c r="F1813" s="89"/>
      <c r="G1813" s="89"/>
      <c r="H1813" s="91"/>
    </row>
    <row r="1814" spans="4:8" s="62" customFormat="1" x14ac:dyDescent="0.2">
      <c r="D1814" s="89"/>
      <c r="E1814" s="89"/>
      <c r="F1814" s="89"/>
      <c r="G1814" s="89"/>
      <c r="H1814" s="91"/>
    </row>
    <row r="1815" spans="4:8" s="62" customFormat="1" x14ac:dyDescent="0.2">
      <c r="D1815" s="89"/>
      <c r="E1815" s="89"/>
      <c r="F1815" s="89"/>
      <c r="G1815" s="89"/>
      <c r="H1815" s="91"/>
    </row>
    <row r="1816" spans="4:8" s="62" customFormat="1" x14ac:dyDescent="0.2">
      <c r="D1816" s="89"/>
      <c r="E1816" s="89"/>
      <c r="F1816" s="89"/>
      <c r="G1816" s="89"/>
      <c r="H1816" s="91"/>
    </row>
    <row r="1817" spans="4:8" s="62" customFormat="1" x14ac:dyDescent="0.2">
      <c r="D1817" s="89"/>
      <c r="E1817" s="89"/>
      <c r="F1817" s="89"/>
      <c r="G1817" s="89"/>
      <c r="H1817" s="91"/>
    </row>
    <row r="1818" spans="4:8" s="62" customFormat="1" x14ac:dyDescent="0.2">
      <c r="D1818" s="89"/>
      <c r="E1818" s="89"/>
      <c r="F1818" s="89"/>
      <c r="G1818" s="89"/>
      <c r="H1818" s="91"/>
    </row>
    <row r="1819" spans="4:8" s="62" customFormat="1" x14ac:dyDescent="0.2">
      <c r="D1819" s="89"/>
      <c r="E1819" s="89"/>
      <c r="F1819" s="89"/>
      <c r="G1819" s="89"/>
      <c r="H1819" s="91"/>
    </row>
    <row r="1820" spans="4:8" s="62" customFormat="1" x14ac:dyDescent="0.2">
      <c r="D1820" s="89"/>
      <c r="E1820" s="89"/>
      <c r="F1820" s="89"/>
      <c r="G1820" s="89"/>
      <c r="H1820" s="91"/>
    </row>
    <row r="1821" spans="4:8" s="62" customFormat="1" x14ac:dyDescent="0.2">
      <c r="D1821" s="89"/>
      <c r="E1821" s="89"/>
      <c r="F1821" s="89"/>
      <c r="G1821" s="89"/>
      <c r="H1821" s="91"/>
    </row>
    <row r="1822" spans="4:8" s="62" customFormat="1" x14ac:dyDescent="0.2">
      <c r="D1822" s="89"/>
      <c r="E1822" s="89"/>
      <c r="F1822" s="89"/>
      <c r="G1822" s="89"/>
      <c r="H1822" s="91"/>
    </row>
    <row r="1823" spans="4:8" s="62" customFormat="1" x14ac:dyDescent="0.2">
      <c r="D1823" s="89"/>
      <c r="E1823" s="89"/>
      <c r="F1823" s="89"/>
      <c r="G1823" s="89"/>
      <c r="H1823" s="91"/>
    </row>
    <row r="1824" spans="4:8" s="62" customFormat="1" x14ac:dyDescent="0.2">
      <c r="D1824" s="89"/>
      <c r="E1824" s="89"/>
      <c r="F1824" s="89"/>
      <c r="G1824" s="89"/>
      <c r="H1824" s="91"/>
    </row>
    <row r="1825" spans="4:8" s="62" customFormat="1" x14ac:dyDescent="0.2">
      <c r="D1825" s="89"/>
      <c r="E1825" s="89"/>
      <c r="F1825" s="89"/>
      <c r="G1825" s="89"/>
      <c r="H1825" s="91"/>
    </row>
    <row r="1826" spans="4:8" s="62" customFormat="1" x14ac:dyDescent="0.2">
      <c r="D1826" s="89"/>
      <c r="E1826" s="89"/>
      <c r="F1826" s="89"/>
      <c r="G1826" s="89"/>
      <c r="H1826" s="91"/>
    </row>
    <row r="1827" spans="4:8" s="62" customFormat="1" x14ac:dyDescent="0.2">
      <c r="D1827" s="89"/>
      <c r="E1827" s="89"/>
      <c r="F1827" s="89"/>
      <c r="G1827" s="89"/>
      <c r="H1827" s="91"/>
    </row>
    <row r="1828" spans="4:8" s="62" customFormat="1" x14ac:dyDescent="0.2">
      <c r="D1828" s="89"/>
      <c r="E1828" s="89"/>
      <c r="F1828" s="89"/>
      <c r="G1828" s="89"/>
      <c r="H1828" s="91"/>
    </row>
    <row r="1829" spans="4:8" s="62" customFormat="1" x14ac:dyDescent="0.2">
      <c r="D1829" s="89"/>
      <c r="E1829" s="89"/>
      <c r="F1829" s="89"/>
      <c r="G1829" s="89"/>
      <c r="H1829" s="91"/>
    </row>
    <row r="1830" spans="4:8" s="62" customFormat="1" x14ac:dyDescent="0.2">
      <c r="D1830" s="89"/>
      <c r="E1830" s="89"/>
      <c r="F1830" s="89"/>
      <c r="G1830" s="89"/>
      <c r="H1830" s="91"/>
    </row>
    <row r="1831" spans="4:8" s="62" customFormat="1" x14ac:dyDescent="0.2">
      <c r="D1831" s="89"/>
      <c r="E1831" s="89"/>
      <c r="F1831" s="89"/>
      <c r="G1831" s="89"/>
      <c r="H1831" s="91"/>
    </row>
    <row r="1832" spans="4:8" s="62" customFormat="1" x14ac:dyDescent="0.2">
      <c r="D1832" s="89"/>
      <c r="E1832" s="89"/>
      <c r="F1832" s="89"/>
      <c r="G1832" s="89"/>
      <c r="H1832" s="91"/>
    </row>
    <row r="1833" spans="4:8" s="62" customFormat="1" x14ac:dyDescent="0.2">
      <c r="D1833" s="89"/>
      <c r="E1833" s="89"/>
      <c r="F1833" s="89"/>
      <c r="G1833" s="89"/>
      <c r="H1833" s="91"/>
    </row>
    <row r="1834" spans="4:8" s="62" customFormat="1" x14ac:dyDescent="0.2">
      <c r="D1834" s="89"/>
      <c r="E1834" s="89"/>
      <c r="F1834" s="89"/>
      <c r="G1834" s="89"/>
      <c r="H1834" s="91"/>
    </row>
    <row r="1835" spans="4:8" s="62" customFormat="1" x14ac:dyDescent="0.2">
      <c r="D1835" s="89"/>
      <c r="E1835" s="89"/>
      <c r="F1835" s="89"/>
      <c r="G1835" s="89"/>
      <c r="H1835" s="91"/>
    </row>
    <row r="1836" spans="4:8" s="62" customFormat="1" x14ac:dyDescent="0.2">
      <c r="D1836" s="89"/>
      <c r="E1836" s="89"/>
      <c r="F1836" s="89"/>
      <c r="G1836" s="89"/>
      <c r="H1836" s="91"/>
    </row>
    <row r="1837" spans="4:8" s="62" customFormat="1" x14ac:dyDescent="0.2">
      <c r="D1837" s="89"/>
      <c r="E1837" s="89"/>
      <c r="F1837" s="89"/>
      <c r="G1837" s="89"/>
      <c r="H1837" s="91"/>
    </row>
    <row r="1838" spans="4:8" s="62" customFormat="1" x14ac:dyDescent="0.2">
      <c r="D1838" s="89"/>
      <c r="E1838" s="89"/>
      <c r="F1838" s="89"/>
      <c r="G1838" s="89"/>
      <c r="H1838" s="91"/>
    </row>
    <row r="1839" spans="4:8" s="62" customFormat="1" x14ac:dyDescent="0.2">
      <c r="D1839" s="89"/>
      <c r="E1839" s="89"/>
      <c r="F1839" s="89"/>
      <c r="G1839" s="89"/>
      <c r="H1839" s="91"/>
    </row>
    <row r="1840" spans="4:8" s="62" customFormat="1" x14ac:dyDescent="0.2">
      <c r="D1840" s="89"/>
      <c r="E1840" s="89"/>
      <c r="F1840" s="89"/>
      <c r="G1840" s="89"/>
      <c r="H1840" s="91"/>
    </row>
  </sheetData>
  <autoFilter ref="A7:V455"/>
  <sortState ref="A194:V235">
    <sortCondition ref="D254:D380"/>
  </sortState>
  <mergeCells count="950">
    <mergeCell ref="C282:C283"/>
    <mergeCell ref="B282:B283"/>
    <mergeCell ref="A282:A283"/>
    <mergeCell ref="E282:E283"/>
    <mergeCell ref="D282:D283"/>
    <mergeCell ref="A256:A257"/>
    <mergeCell ref="B256:B257"/>
    <mergeCell ref="C256:C257"/>
    <mergeCell ref="D256:D257"/>
    <mergeCell ref="E256:E257"/>
    <mergeCell ref="A260:A261"/>
    <mergeCell ref="B260:B261"/>
    <mergeCell ref="C260:C261"/>
    <mergeCell ref="D260:D261"/>
    <mergeCell ref="E260:E261"/>
    <mergeCell ref="A262:A263"/>
    <mergeCell ref="B262:B263"/>
    <mergeCell ref="C262:C263"/>
    <mergeCell ref="D262:D263"/>
    <mergeCell ref="E262:E263"/>
    <mergeCell ref="A268:A269"/>
    <mergeCell ref="B268:B269"/>
    <mergeCell ref="C268:C269"/>
    <mergeCell ref="D268:D269"/>
    <mergeCell ref="V256:V257"/>
    <mergeCell ref="A254:A255"/>
    <mergeCell ref="B254:B255"/>
    <mergeCell ref="C254:C255"/>
    <mergeCell ref="D254:D255"/>
    <mergeCell ref="E254:E255"/>
    <mergeCell ref="V254:V255"/>
    <mergeCell ref="A248:A249"/>
    <mergeCell ref="B248:B249"/>
    <mergeCell ref="C248:C249"/>
    <mergeCell ref="D248:D249"/>
    <mergeCell ref="E248:E249"/>
    <mergeCell ref="V248:V249"/>
    <mergeCell ref="A252:A253"/>
    <mergeCell ref="B252:B253"/>
    <mergeCell ref="C252:C253"/>
    <mergeCell ref="D252:D253"/>
    <mergeCell ref="E252:E253"/>
    <mergeCell ref="V252:V253"/>
    <mergeCell ref="A250:A251"/>
    <mergeCell ref="B250:B251"/>
    <mergeCell ref="C250:C251"/>
    <mergeCell ref="D250:D251"/>
    <mergeCell ref="E250:E251"/>
    <mergeCell ref="V250:V251"/>
    <mergeCell ref="A244:A245"/>
    <mergeCell ref="B244:B245"/>
    <mergeCell ref="C244:C245"/>
    <mergeCell ref="D244:D245"/>
    <mergeCell ref="E244:E245"/>
    <mergeCell ref="V244:V245"/>
    <mergeCell ref="A246:A247"/>
    <mergeCell ref="B246:B247"/>
    <mergeCell ref="C246:C247"/>
    <mergeCell ref="D246:D247"/>
    <mergeCell ref="E246:E247"/>
    <mergeCell ref="V246:V247"/>
    <mergeCell ref="A240:A241"/>
    <mergeCell ref="B240:B241"/>
    <mergeCell ref="C240:C241"/>
    <mergeCell ref="D240:D241"/>
    <mergeCell ref="E240:E241"/>
    <mergeCell ref="V240:V241"/>
    <mergeCell ref="A242:A243"/>
    <mergeCell ref="B242:B243"/>
    <mergeCell ref="C242:C243"/>
    <mergeCell ref="D242:D243"/>
    <mergeCell ref="E242:E243"/>
    <mergeCell ref="V242:V243"/>
    <mergeCell ref="A238:A239"/>
    <mergeCell ref="B238:B239"/>
    <mergeCell ref="C238:C239"/>
    <mergeCell ref="D238:D239"/>
    <mergeCell ref="E238:E239"/>
    <mergeCell ref="V238:V239"/>
    <mergeCell ref="A236:A237"/>
    <mergeCell ref="B236:B237"/>
    <mergeCell ref="C236:C237"/>
    <mergeCell ref="D236:D237"/>
    <mergeCell ref="E236:E237"/>
    <mergeCell ref="V236:V237"/>
    <mergeCell ref="A228:A229"/>
    <mergeCell ref="B228:B229"/>
    <mergeCell ref="C228:C229"/>
    <mergeCell ref="D228:D229"/>
    <mergeCell ref="E228:E229"/>
    <mergeCell ref="V228:V229"/>
    <mergeCell ref="A234:A235"/>
    <mergeCell ref="B234:B235"/>
    <mergeCell ref="C234:C235"/>
    <mergeCell ref="D234:D235"/>
    <mergeCell ref="E234:E235"/>
    <mergeCell ref="V234:V235"/>
    <mergeCell ref="A230:A231"/>
    <mergeCell ref="B230:B231"/>
    <mergeCell ref="C230:C231"/>
    <mergeCell ref="D230:D231"/>
    <mergeCell ref="E230:E231"/>
    <mergeCell ref="V230:V231"/>
    <mergeCell ref="A232:A233"/>
    <mergeCell ref="B232:B233"/>
    <mergeCell ref="C232:C233"/>
    <mergeCell ref="D232:D233"/>
    <mergeCell ref="E232:E233"/>
    <mergeCell ref="V232:V233"/>
    <mergeCell ref="A224:A225"/>
    <mergeCell ref="B224:B225"/>
    <mergeCell ref="C224:C225"/>
    <mergeCell ref="D224:D225"/>
    <mergeCell ref="E224:E225"/>
    <mergeCell ref="V224:V225"/>
    <mergeCell ref="A226:A227"/>
    <mergeCell ref="B226:B227"/>
    <mergeCell ref="C226:C227"/>
    <mergeCell ref="D226:D227"/>
    <mergeCell ref="E226:E227"/>
    <mergeCell ref="V226:V227"/>
    <mergeCell ref="A220:A221"/>
    <mergeCell ref="B220:B221"/>
    <mergeCell ref="C220:C221"/>
    <mergeCell ref="D220:D221"/>
    <mergeCell ref="E220:E221"/>
    <mergeCell ref="V220:V221"/>
    <mergeCell ref="A222:A223"/>
    <mergeCell ref="B222:B223"/>
    <mergeCell ref="C222:C223"/>
    <mergeCell ref="D222:D223"/>
    <mergeCell ref="E222:E223"/>
    <mergeCell ref="V222:V223"/>
    <mergeCell ref="A214:A215"/>
    <mergeCell ref="B214:B215"/>
    <mergeCell ref="C214:C215"/>
    <mergeCell ref="D214:D215"/>
    <mergeCell ref="E214:E215"/>
    <mergeCell ref="V214:V215"/>
    <mergeCell ref="A216:A217"/>
    <mergeCell ref="B216:B217"/>
    <mergeCell ref="C216:C217"/>
    <mergeCell ref="D216:D217"/>
    <mergeCell ref="E216:E217"/>
    <mergeCell ref="V216:V217"/>
    <mergeCell ref="A212:A213"/>
    <mergeCell ref="A206:A207"/>
    <mergeCell ref="B206:B207"/>
    <mergeCell ref="C206:C207"/>
    <mergeCell ref="D206:D207"/>
    <mergeCell ref="E206:E207"/>
    <mergeCell ref="V206:V207"/>
    <mergeCell ref="A204:A205"/>
    <mergeCell ref="B204:B205"/>
    <mergeCell ref="C204:C205"/>
    <mergeCell ref="D204:D205"/>
    <mergeCell ref="E204:E205"/>
    <mergeCell ref="V204:V205"/>
    <mergeCell ref="B212:B213"/>
    <mergeCell ref="C212:C213"/>
    <mergeCell ref="D212:D213"/>
    <mergeCell ref="E212:E213"/>
    <mergeCell ref="V212:V213"/>
    <mergeCell ref="A208:A209"/>
    <mergeCell ref="B208:B209"/>
    <mergeCell ref="C208:C209"/>
    <mergeCell ref="D208:D209"/>
    <mergeCell ref="E208:E209"/>
    <mergeCell ref="V208:V209"/>
    <mergeCell ref="A210:A211"/>
    <mergeCell ref="B210:B211"/>
    <mergeCell ref="C210:C211"/>
    <mergeCell ref="D210:D211"/>
    <mergeCell ref="E210:E211"/>
    <mergeCell ref="V210:V211"/>
    <mergeCell ref="A326:A327"/>
    <mergeCell ref="B326:B327"/>
    <mergeCell ref="C326:C327"/>
    <mergeCell ref="D326:D327"/>
    <mergeCell ref="E326:E327"/>
    <mergeCell ref="V326:V327"/>
    <mergeCell ref="A318:A319"/>
    <mergeCell ref="B318:B319"/>
    <mergeCell ref="C318:C319"/>
    <mergeCell ref="D318:D319"/>
    <mergeCell ref="E318:E319"/>
    <mergeCell ref="V318:V319"/>
    <mergeCell ref="A320:A321"/>
    <mergeCell ref="B320:B321"/>
    <mergeCell ref="C320:C321"/>
    <mergeCell ref="D320:D321"/>
    <mergeCell ref="E320:E321"/>
    <mergeCell ref="V320:V321"/>
    <mergeCell ref="A328:A329"/>
    <mergeCell ref="B328:B329"/>
    <mergeCell ref="C328:C329"/>
    <mergeCell ref="D328:D329"/>
    <mergeCell ref="E328:E329"/>
    <mergeCell ref="V328:V329"/>
    <mergeCell ref="A322:A323"/>
    <mergeCell ref="B322:B323"/>
    <mergeCell ref="C322:C323"/>
    <mergeCell ref="D322:D323"/>
    <mergeCell ref="E322:E323"/>
    <mergeCell ref="V322:V323"/>
    <mergeCell ref="A324:A325"/>
    <mergeCell ref="B324:B325"/>
    <mergeCell ref="C324:C325"/>
    <mergeCell ref="D324:D325"/>
    <mergeCell ref="E324:E325"/>
    <mergeCell ref="V324:V325"/>
    <mergeCell ref="A316:A317"/>
    <mergeCell ref="B316:B317"/>
    <mergeCell ref="C316:C317"/>
    <mergeCell ref="D316:D317"/>
    <mergeCell ref="E316:E317"/>
    <mergeCell ref="V316:V317"/>
    <mergeCell ref="A314:A315"/>
    <mergeCell ref="B314:B315"/>
    <mergeCell ref="C314:C315"/>
    <mergeCell ref="D314:D315"/>
    <mergeCell ref="E314:E315"/>
    <mergeCell ref="V314:V315"/>
    <mergeCell ref="A310:A311"/>
    <mergeCell ref="B310:B311"/>
    <mergeCell ref="C310:C311"/>
    <mergeCell ref="D310:D311"/>
    <mergeCell ref="E310:E311"/>
    <mergeCell ref="V310:V311"/>
    <mergeCell ref="A312:A313"/>
    <mergeCell ref="B312:B313"/>
    <mergeCell ref="C312:C313"/>
    <mergeCell ref="D312:D313"/>
    <mergeCell ref="E312:E313"/>
    <mergeCell ref="V312:V313"/>
    <mergeCell ref="A284:A285"/>
    <mergeCell ref="B284:B285"/>
    <mergeCell ref="C284:C285"/>
    <mergeCell ref="D284:D285"/>
    <mergeCell ref="E284:E285"/>
    <mergeCell ref="V284:V285"/>
    <mergeCell ref="A286:A287"/>
    <mergeCell ref="B286:B287"/>
    <mergeCell ref="C286:C287"/>
    <mergeCell ref="D286:D287"/>
    <mergeCell ref="E286:E287"/>
    <mergeCell ref="V286:V287"/>
    <mergeCell ref="A288:A289"/>
    <mergeCell ref="B288:B289"/>
    <mergeCell ref="C288:C289"/>
    <mergeCell ref="D288:D289"/>
    <mergeCell ref="E288:E289"/>
    <mergeCell ref="V288:V289"/>
    <mergeCell ref="A298:A299"/>
    <mergeCell ref="B298:B299"/>
    <mergeCell ref="C298:C299"/>
    <mergeCell ref="D298:D299"/>
    <mergeCell ref="E298:E299"/>
    <mergeCell ref="V298:V299"/>
    <mergeCell ref="A296:A297"/>
    <mergeCell ref="B296:B297"/>
    <mergeCell ref="C296:C297"/>
    <mergeCell ref="D296:D297"/>
    <mergeCell ref="E296:E297"/>
    <mergeCell ref="V296:V297"/>
    <mergeCell ref="A300:A301"/>
    <mergeCell ref="B300:B301"/>
    <mergeCell ref="C300:C301"/>
    <mergeCell ref="D300:D301"/>
    <mergeCell ref="E300:E301"/>
    <mergeCell ref="V300:V301"/>
    <mergeCell ref="A304:A305"/>
    <mergeCell ref="B304:B305"/>
    <mergeCell ref="C304:C305"/>
    <mergeCell ref="D304:D305"/>
    <mergeCell ref="E304:E305"/>
    <mergeCell ref="V304:V305"/>
    <mergeCell ref="A302:A303"/>
    <mergeCell ref="B302:B303"/>
    <mergeCell ref="C302:C303"/>
    <mergeCell ref="D302:D303"/>
    <mergeCell ref="E302:E303"/>
    <mergeCell ref="V302:V303"/>
    <mergeCell ref="A306:A307"/>
    <mergeCell ref="B306:B307"/>
    <mergeCell ref="C306:C307"/>
    <mergeCell ref="D306:D307"/>
    <mergeCell ref="E306:E307"/>
    <mergeCell ref="V306:V307"/>
    <mergeCell ref="A290:A291"/>
    <mergeCell ref="B290:B291"/>
    <mergeCell ref="C290:C291"/>
    <mergeCell ref="D290:D291"/>
    <mergeCell ref="E290:E291"/>
    <mergeCell ref="V290:V291"/>
    <mergeCell ref="A292:A293"/>
    <mergeCell ref="B292:B293"/>
    <mergeCell ref="C292:C293"/>
    <mergeCell ref="D292:D293"/>
    <mergeCell ref="E292:E293"/>
    <mergeCell ref="V292:V293"/>
    <mergeCell ref="A294:A295"/>
    <mergeCell ref="B294:B295"/>
    <mergeCell ref="C294:C295"/>
    <mergeCell ref="D294:D295"/>
    <mergeCell ref="E294:E295"/>
    <mergeCell ref="V294:V295"/>
    <mergeCell ref="V260:V261"/>
    <mergeCell ref="A194:A195"/>
    <mergeCell ref="B194:B195"/>
    <mergeCell ref="C194:C195"/>
    <mergeCell ref="D194:D195"/>
    <mergeCell ref="E194:E195"/>
    <mergeCell ref="V194:V195"/>
    <mergeCell ref="E196:E197"/>
    <mergeCell ref="E198:E199"/>
    <mergeCell ref="E200:E201"/>
    <mergeCell ref="D196:D197"/>
    <mergeCell ref="D198:D199"/>
    <mergeCell ref="D200:D201"/>
    <mergeCell ref="C196:C197"/>
    <mergeCell ref="C198:C199"/>
    <mergeCell ref="C200:C201"/>
    <mergeCell ref="B196:B197"/>
    <mergeCell ref="B198:B199"/>
    <mergeCell ref="A202:A203"/>
    <mergeCell ref="E202:E203"/>
    <mergeCell ref="V202:V203"/>
    <mergeCell ref="A218:A219"/>
    <mergeCell ref="B218:B219"/>
    <mergeCell ref="C218:C219"/>
    <mergeCell ref="A192:A193"/>
    <mergeCell ref="B192:B193"/>
    <mergeCell ref="C192:C193"/>
    <mergeCell ref="D192:D193"/>
    <mergeCell ref="E192:E193"/>
    <mergeCell ref="V192:V193"/>
    <mergeCell ref="A190:A191"/>
    <mergeCell ref="B190:B191"/>
    <mergeCell ref="C190:C191"/>
    <mergeCell ref="D190:D191"/>
    <mergeCell ref="E190:E191"/>
    <mergeCell ref="V190:V191"/>
    <mergeCell ref="A188:A189"/>
    <mergeCell ref="B188:B189"/>
    <mergeCell ref="C188:C189"/>
    <mergeCell ref="D188:D189"/>
    <mergeCell ref="E188:E189"/>
    <mergeCell ref="V188:V189"/>
    <mergeCell ref="A186:A187"/>
    <mergeCell ref="B186:B187"/>
    <mergeCell ref="C186:C187"/>
    <mergeCell ref="D186:D187"/>
    <mergeCell ref="E186:E187"/>
    <mergeCell ref="V186:V187"/>
    <mergeCell ref="A184:A185"/>
    <mergeCell ref="B184:B185"/>
    <mergeCell ref="C184:C185"/>
    <mergeCell ref="D184:D185"/>
    <mergeCell ref="E184:E185"/>
    <mergeCell ref="V184:V185"/>
    <mergeCell ref="A182:A183"/>
    <mergeCell ref="B182:B183"/>
    <mergeCell ref="C182:C183"/>
    <mergeCell ref="D182:D183"/>
    <mergeCell ref="E182:E183"/>
    <mergeCell ref="V182:V183"/>
    <mergeCell ref="A180:A181"/>
    <mergeCell ref="B180:B181"/>
    <mergeCell ref="C180:C181"/>
    <mergeCell ref="D180:D181"/>
    <mergeCell ref="E180:E181"/>
    <mergeCell ref="V180:V181"/>
    <mergeCell ref="A178:A179"/>
    <mergeCell ref="B178:B179"/>
    <mergeCell ref="C178:C179"/>
    <mergeCell ref="D178:D179"/>
    <mergeCell ref="E178:E179"/>
    <mergeCell ref="V178:V179"/>
    <mergeCell ref="A176:A177"/>
    <mergeCell ref="B176:B177"/>
    <mergeCell ref="C176:C177"/>
    <mergeCell ref="D176:D177"/>
    <mergeCell ref="E176:E177"/>
    <mergeCell ref="V176:V177"/>
    <mergeCell ref="A174:A175"/>
    <mergeCell ref="B174:B175"/>
    <mergeCell ref="C174:C175"/>
    <mergeCell ref="D174:D175"/>
    <mergeCell ref="E174:E175"/>
    <mergeCell ref="V174:V175"/>
    <mergeCell ref="A172:A173"/>
    <mergeCell ref="B172:B173"/>
    <mergeCell ref="C172:C173"/>
    <mergeCell ref="D172:D173"/>
    <mergeCell ref="E172:E173"/>
    <mergeCell ref="V172:V173"/>
    <mergeCell ref="A170:A171"/>
    <mergeCell ref="B170:B171"/>
    <mergeCell ref="C170:C171"/>
    <mergeCell ref="D170:D171"/>
    <mergeCell ref="E170:E171"/>
    <mergeCell ref="V170:V171"/>
    <mergeCell ref="A168:A169"/>
    <mergeCell ref="B168:B169"/>
    <mergeCell ref="C168:C169"/>
    <mergeCell ref="D168:D169"/>
    <mergeCell ref="E168:E169"/>
    <mergeCell ref="V168:V169"/>
    <mergeCell ref="A166:A167"/>
    <mergeCell ref="B166:B167"/>
    <mergeCell ref="C166:C167"/>
    <mergeCell ref="D166:D167"/>
    <mergeCell ref="E166:E167"/>
    <mergeCell ref="V166:V167"/>
    <mergeCell ref="A164:A165"/>
    <mergeCell ref="B164:B165"/>
    <mergeCell ref="C164:C165"/>
    <mergeCell ref="D164:D165"/>
    <mergeCell ref="E164:E165"/>
    <mergeCell ref="V164:V165"/>
    <mergeCell ref="A162:A163"/>
    <mergeCell ref="B162:B163"/>
    <mergeCell ref="C162:C163"/>
    <mergeCell ref="D162:D163"/>
    <mergeCell ref="E162:E163"/>
    <mergeCell ref="V162:V163"/>
    <mergeCell ref="A160:A161"/>
    <mergeCell ref="B160:B161"/>
    <mergeCell ref="C160:C161"/>
    <mergeCell ref="D160:D161"/>
    <mergeCell ref="E160:E161"/>
    <mergeCell ref="V160:V161"/>
    <mergeCell ref="A158:A159"/>
    <mergeCell ref="B158:B159"/>
    <mergeCell ref="C158:C159"/>
    <mergeCell ref="D158:D159"/>
    <mergeCell ref="E158:E159"/>
    <mergeCell ref="V158:V159"/>
    <mergeCell ref="A156:A157"/>
    <mergeCell ref="B156:B157"/>
    <mergeCell ref="C156:C157"/>
    <mergeCell ref="D156:D157"/>
    <mergeCell ref="E156:E157"/>
    <mergeCell ref="V156:V157"/>
    <mergeCell ref="A154:A155"/>
    <mergeCell ref="B154:B155"/>
    <mergeCell ref="C154:C155"/>
    <mergeCell ref="D154:D155"/>
    <mergeCell ref="E154:E155"/>
    <mergeCell ref="V154:V155"/>
    <mergeCell ref="A152:A153"/>
    <mergeCell ref="B152:B153"/>
    <mergeCell ref="C152:C153"/>
    <mergeCell ref="D152:D153"/>
    <mergeCell ref="E152:E153"/>
    <mergeCell ref="V152:V153"/>
    <mergeCell ref="A150:A151"/>
    <mergeCell ref="B150:B151"/>
    <mergeCell ref="C150:C151"/>
    <mergeCell ref="D150:D151"/>
    <mergeCell ref="E150:E151"/>
    <mergeCell ref="V150:V151"/>
    <mergeCell ref="A148:A149"/>
    <mergeCell ref="B148:B149"/>
    <mergeCell ref="C148:C149"/>
    <mergeCell ref="D148:D149"/>
    <mergeCell ref="E148:E149"/>
    <mergeCell ref="V148:V149"/>
    <mergeCell ref="A146:A147"/>
    <mergeCell ref="B146:B147"/>
    <mergeCell ref="C146:C147"/>
    <mergeCell ref="D146:D147"/>
    <mergeCell ref="E146:E147"/>
    <mergeCell ref="V146:V147"/>
    <mergeCell ref="A144:A145"/>
    <mergeCell ref="B144:B145"/>
    <mergeCell ref="C144:C145"/>
    <mergeCell ref="D144:D145"/>
    <mergeCell ref="E144:E145"/>
    <mergeCell ref="V144:V145"/>
    <mergeCell ref="A142:A143"/>
    <mergeCell ref="B142:B143"/>
    <mergeCell ref="C142:C143"/>
    <mergeCell ref="D142:D143"/>
    <mergeCell ref="E142:E143"/>
    <mergeCell ref="V142:V143"/>
    <mergeCell ref="A140:A141"/>
    <mergeCell ref="B140:B141"/>
    <mergeCell ref="C140:C141"/>
    <mergeCell ref="D140:D141"/>
    <mergeCell ref="E140:E141"/>
    <mergeCell ref="V140:V141"/>
    <mergeCell ref="A138:A139"/>
    <mergeCell ref="B138:B139"/>
    <mergeCell ref="C138:C139"/>
    <mergeCell ref="D138:D139"/>
    <mergeCell ref="E138:E139"/>
    <mergeCell ref="V138:V139"/>
    <mergeCell ref="A136:A137"/>
    <mergeCell ref="B136:B137"/>
    <mergeCell ref="C136:C137"/>
    <mergeCell ref="D136:D137"/>
    <mergeCell ref="E136:E137"/>
    <mergeCell ref="V136:V137"/>
    <mergeCell ref="A134:A135"/>
    <mergeCell ref="B134:B135"/>
    <mergeCell ref="C134:C135"/>
    <mergeCell ref="D134:D135"/>
    <mergeCell ref="E134:E135"/>
    <mergeCell ref="V134:V135"/>
    <mergeCell ref="A132:A133"/>
    <mergeCell ref="B132:B133"/>
    <mergeCell ref="C132:C133"/>
    <mergeCell ref="D132:D133"/>
    <mergeCell ref="E132:E133"/>
    <mergeCell ref="V132:V133"/>
    <mergeCell ref="A130:A131"/>
    <mergeCell ref="B130:B131"/>
    <mergeCell ref="C130:C131"/>
    <mergeCell ref="D130:D131"/>
    <mergeCell ref="E130:E131"/>
    <mergeCell ref="V130:V131"/>
    <mergeCell ref="A128:A129"/>
    <mergeCell ref="B128:B129"/>
    <mergeCell ref="C128:C129"/>
    <mergeCell ref="D128:D129"/>
    <mergeCell ref="E128:E129"/>
    <mergeCell ref="V128:V129"/>
    <mergeCell ref="A126:A127"/>
    <mergeCell ref="B126:B127"/>
    <mergeCell ref="C126:C127"/>
    <mergeCell ref="D126:D127"/>
    <mergeCell ref="E126:E127"/>
    <mergeCell ref="V126:V127"/>
    <mergeCell ref="A124:A125"/>
    <mergeCell ref="B124:B125"/>
    <mergeCell ref="C124:C125"/>
    <mergeCell ref="D124:D125"/>
    <mergeCell ref="E124:E125"/>
    <mergeCell ref="V124:V125"/>
    <mergeCell ref="A122:A123"/>
    <mergeCell ref="B122:B123"/>
    <mergeCell ref="C122:C123"/>
    <mergeCell ref="D122:D123"/>
    <mergeCell ref="E122:E123"/>
    <mergeCell ref="V122:V123"/>
    <mergeCell ref="A120:A121"/>
    <mergeCell ref="B120:B121"/>
    <mergeCell ref="C120:C121"/>
    <mergeCell ref="D120:D121"/>
    <mergeCell ref="E120:E121"/>
    <mergeCell ref="V120:V121"/>
    <mergeCell ref="A118:A119"/>
    <mergeCell ref="B118:B119"/>
    <mergeCell ref="C118:C119"/>
    <mergeCell ref="D118:D119"/>
    <mergeCell ref="E118:E119"/>
    <mergeCell ref="V118:V119"/>
    <mergeCell ref="A116:A117"/>
    <mergeCell ref="B116:B117"/>
    <mergeCell ref="C116:C117"/>
    <mergeCell ref="D116:D117"/>
    <mergeCell ref="E116:E117"/>
    <mergeCell ref="V116:V117"/>
    <mergeCell ref="A114:A115"/>
    <mergeCell ref="B114:B115"/>
    <mergeCell ref="C114:C115"/>
    <mergeCell ref="D114:D115"/>
    <mergeCell ref="E114:E115"/>
    <mergeCell ref="V114:V115"/>
    <mergeCell ref="A112:A113"/>
    <mergeCell ref="B112:B113"/>
    <mergeCell ref="C112:C113"/>
    <mergeCell ref="D112:D113"/>
    <mergeCell ref="E112:E113"/>
    <mergeCell ref="V112:V113"/>
    <mergeCell ref="A110:A111"/>
    <mergeCell ref="B110:B111"/>
    <mergeCell ref="C110:C111"/>
    <mergeCell ref="D110:D111"/>
    <mergeCell ref="E110:E111"/>
    <mergeCell ref="V110:V111"/>
    <mergeCell ref="A104:A105"/>
    <mergeCell ref="B104:B105"/>
    <mergeCell ref="C104:C105"/>
    <mergeCell ref="D104:D105"/>
    <mergeCell ref="E104:E105"/>
    <mergeCell ref="V104:V105"/>
    <mergeCell ref="A108:A109"/>
    <mergeCell ref="B108:B109"/>
    <mergeCell ref="C108:C109"/>
    <mergeCell ref="D108:D109"/>
    <mergeCell ref="E108:E109"/>
    <mergeCell ref="V108:V109"/>
    <mergeCell ref="A106:A107"/>
    <mergeCell ref="B106:B107"/>
    <mergeCell ref="C106:C107"/>
    <mergeCell ref="D106:D107"/>
    <mergeCell ref="E106:E107"/>
    <mergeCell ref="V106:V107"/>
    <mergeCell ref="A102:A103"/>
    <mergeCell ref="B102:B103"/>
    <mergeCell ref="C102:C103"/>
    <mergeCell ref="D102:D103"/>
    <mergeCell ref="E102:E103"/>
    <mergeCell ref="V102:V103"/>
    <mergeCell ref="A100:A101"/>
    <mergeCell ref="B100:B101"/>
    <mergeCell ref="C100:C101"/>
    <mergeCell ref="D100:D101"/>
    <mergeCell ref="E100:E101"/>
    <mergeCell ref="V100:V101"/>
    <mergeCell ref="A98:A99"/>
    <mergeCell ref="B98:B99"/>
    <mergeCell ref="C98:C99"/>
    <mergeCell ref="D98:D99"/>
    <mergeCell ref="E98:E99"/>
    <mergeCell ref="V98:V99"/>
    <mergeCell ref="A96:A97"/>
    <mergeCell ref="B96:B97"/>
    <mergeCell ref="C96:C97"/>
    <mergeCell ref="D96:D97"/>
    <mergeCell ref="E96:E97"/>
    <mergeCell ref="V96:V97"/>
    <mergeCell ref="A90:A91"/>
    <mergeCell ref="B90:B91"/>
    <mergeCell ref="C90:C91"/>
    <mergeCell ref="D90:D91"/>
    <mergeCell ref="E90:E91"/>
    <mergeCell ref="V90:V91"/>
    <mergeCell ref="A94:A95"/>
    <mergeCell ref="B94:B95"/>
    <mergeCell ref="C94:C95"/>
    <mergeCell ref="D94:D95"/>
    <mergeCell ref="E94:E95"/>
    <mergeCell ref="V94:V95"/>
    <mergeCell ref="A92:A93"/>
    <mergeCell ref="B92:B93"/>
    <mergeCell ref="C92:C93"/>
    <mergeCell ref="D92:D93"/>
    <mergeCell ref="E92:E93"/>
    <mergeCell ref="V92:V93"/>
    <mergeCell ref="A88:A89"/>
    <mergeCell ref="B88:B89"/>
    <mergeCell ref="C88:C89"/>
    <mergeCell ref="D88:D89"/>
    <mergeCell ref="E88:E89"/>
    <mergeCell ref="V88:V89"/>
    <mergeCell ref="A86:A87"/>
    <mergeCell ref="B86:B87"/>
    <mergeCell ref="C86:C87"/>
    <mergeCell ref="D86:D87"/>
    <mergeCell ref="E86:E87"/>
    <mergeCell ref="V86:V87"/>
    <mergeCell ref="A84:A85"/>
    <mergeCell ref="B84:B85"/>
    <mergeCell ref="C84:C85"/>
    <mergeCell ref="D84:D85"/>
    <mergeCell ref="E84:E85"/>
    <mergeCell ref="V84:V85"/>
    <mergeCell ref="A82:A83"/>
    <mergeCell ref="B82:B83"/>
    <mergeCell ref="C82:C83"/>
    <mergeCell ref="D82:D83"/>
    <mergeCell ref="E82:E83"/>
    <mergeCell ref="V82:V83"/>
    <mergeCell ref="A80:A81"/>
    <mergeCell ref="B80:B81"/>
    <mergeCell ref="C80:C81"/>
    <mergeCell ref="D80:D81"/>
    <mergeCell ref="E80:E81"/>
    <mergeCell ref="V80:V81"/>
    <mergeCell ref="A78:A79"/>
    <mergeCell ref="B78:B79"/>
    <mergeCell ref="C78:C79"/>
    <mergeCell ref="D78:D79"/>
    <mergeCell ref="E78:E79"/>
    <mergeCell ref="V78:V79"/>
    <mergeCell ref="A76:A77"/>
    <mergeCell ref="B76:B77"/>
    <mergeCell ref="C76:C77"/>
    <mergeCell ref="D76:D77"/>
    <mergeCell ref="E76:E77"/>
    <mergeCell ref="V76:V77"/>
    <mergeCell ref="A74:A75"/>
    <mergeCell ref="B74:B75"/>
    <mergeCell ref="C74:C75"/>
    <mergeCell ref="D74:D75"/>
    <mergeCell ref="E74:E75"/>
    <mergeCell ref="V74:V75"/>
    <mergeCell ref="A72:A73"/>
    <mergeCell ref="B72:B73"/>
    <mergeCell ref="C72:C73"/>
    <mergeCell ref="D72:D73"/>
    <mergeCell ref="E72:E73"/>
    <mergeCell ref="V72:V73"/>
    <mergeCell ref="A66:A67"/>
    <mergeCell ref="B66:B67"/>
    <mergeCell ref="C66:C67"/>
    <mergeCell ref="D66:D67"/>
    <mergeCell ref="E66:E67"/>
    <mergeCell ref="V66:V67"/>
    <mergeCell ref="A60:A61"/>
    <mergeCell ref="B60:B61"/>
    <mergeCell ref="C60:C61"/>
    <mergeCell ref="D60:D61"/>
    <mergeCell ref="E60:E61"/>
    <mergeCell ref="V60:V61"/>
    <mergeCell ref="A64:A65"/>
    <mergeCell ref="B64:B65"/>
    <mergeCell ref="C64:C65"/>
    <mergeCell ref="D64:D65"/>
    <mergeCell ref="E64:E65"/>
    <mergeCell ref="V64:V65"/>
    <mergeCell ref="A62:A63"/>
    <mergeCell ref="B62:B63"/>
    <mergeCell ref="C62:C63"/>
    <mergeCell ref="D62:D63"/>
    <mergeCell ref="E62:E63"/>
    <mergeCell ref="V62:V63"/>
    <mergeCell ref="A58:A59"/>
    <mergeCell ref="B58:B59"/>
    <mergeCell ref="C58:C59"/>
    <mergeCell ref="D58:D59"/>
    <mergeCell ref="E58:E59"/>
    <mergeCell ref="V58:V59"/>
    <mergeCell ref="A56:A57"/>
    <mergeCell ref="B56:B57"/>
    <mergeCell ref="C56:C57"/>
    <mergeCell ref="D56:D57"/>
    <mergeCell ref="E56:E57"/>
    <mergeCell ref="V56:V57"/>
    <mergeCell ref="A54:A55"/>
    <mergeCell ref="B54:B55"/>
    <mergeCell ref="C54:C55"/>
    <mergeCell ref="D54:D55"/>
    <mergeCell ref="E54:E55"/>
    <mergeCell ref="V54:V55"/>
    <mergeCell ref="A52:A53"/>
    <mergeCell ref="B52:B53"/>
    <mergeCell ref="C52:C53"/>
    <mergeCell ref="D52:D53"/>
    <mergeCell ref="E52:E53"/>
    <mergeCell ref="V52:V53"/>
    <mergeCell ref="A50:A51"/>
    <mergeCell ref="B50:B51"/>
    <mergeCell ref="C50:C51"/>
    <mergeCell ref="D50:D51"/>
    <mergeCell ref="E50:E51"/>
    <mergeCell ref="V50:V51"/>
    <mergeCell ref="A48:A49"/>
    <mergeCell ref="B48:B49"/>
    <mergeCell ref="C48:C49"/>
    <mergeCell ref="D48:D49"/>
    <mergeCell ref="E48:E49"/>
    <mergeCell ref="V48:V49"/>
    <mergeCell ref="B46:B47"/>
    <mergeCell ref="C46:C47"/>
    <mergeCell ref="D46:D47"/>
    <mergeCell ref="E46:E47"/>
    <mergeCell ref="V46:V47"/>
    <mergeCell ref="A44:A45"/>
    <mergeCell ref="B44:B45"/>
    <mergeCell ref="C44:C45"/>
    <mergeCell ref="D44:D45"/>
    <mergeCell ref="E44:E45"/>
    <mergeCell ref="V44:V45"/>
    <mergeCell ref="A46:A47"/>
    <mergeCell ref="A453:D453"/>
    <mergeCell ref="A68:A69"/>
    <mergeCell ref="B68:B69"/>
    <mergeCell ref="C68:C69"/>
    <mergeCell ref="B70:B71"/>
    <mergeCell ref="A18:A19"/>
    <mergeCell ref="B18:B19"/>
    <mergeCell ref="C18:C19"/>
    <mergeCell ref="D18:D19"/>
    <mergeCell ref="C70:C71"/>
    <mergeCell ref="D70:D71"/>
    <mergeCell ref="A22:A23"/>
    <mergeCell ref="B22:B23"/>
    <mergeCell ref="C22:C23"/>
    <mergeCell ref="D22:D23"/>
    <mergeCell ref="A20:A21"/>
    <mergeCell ref="B20:B21"/>
    <mergeCell ref="C20:C21"/>
    <mergeCell ref="D20:D21"/>
    <mergeCell ref="A26:A27"/>
    <mergeCell ref="B26:B27"/>
    <mergeCell ref="C26:C27"/>
    <mergeCell ref="D26:D27"/>
    <mergeCell ref="A24:A25"/>
    <mergeCell ref="A1:R1"/>
    <mergeCell ref="E8:E12"/>
    <mergeCell ref="C308:C309"/>
    <mergeCell ref="D308:D309"/>
    <mergeCell ref="A8:A12"/>
    <mergeCell ref="B8:B12"/>
    <mergeCell ref="C8:C12"/>
    <mergeCell ref="D8:D12"/>
    <mergeCell ref="V308:V309"/>
    <mergeCell ref="D68:D69"/>
    <mergeCell ref="E68:E69"/>
    <mergeCell ref="V68:V69"/>
    <mergeCell ref="A70:A71"/>
    <mergeCell ref="E18:E19"/>
    <mergeCell ref="V18:V19"/>
    <mergeCell ref="E70:E71"/>
    <mergeCell ref="V70:V71"/>
    <mergeCell ref="E22:E23"/>
    <mergeCell ref="V22:V23"/>
    <mergeCell ref="E20:E21"/>
    <mergeCell ref="V20:V21"/>
    <mergeCell ref="E26:E27"/>
    <mergeCell ref="V26:V27"/>
    <mergeCell ref="B24:B25"/>
    <mergeCell ref="B308:B309"/>
    <mergeCell ref="A308:A309"/>
    <mergeCell ref="A13:A17"/>
    <mergeCell ref="B13:B17"/>
    <mergeCell ref="C13:C17"/>
    <mergeCell ref="D13:D17"/>
    <mergeCell ref="E13:E17"/>
    <mergeCell ref="E308:E309"/>
    <mergeCell ref="C24:C25"/>
    <mergeCell ref="D24:D25"/>
    <mergeCell ref="E24:E25"/>
    <mergeCell ref="A30:A31"/>
    <mergeCell ref="B30:B31"/>
    <mergeCell ref="C30:C31"/>
    <mergeCell ref="D30:D31"/>
    <mergeCell ref="E30:E31"/>
    <mergeCell ref="A28:A29"/>
    <mergeCell ref="B28:B29"/>
    <mergeCell ref="C28:C29"/>
    <mergeCell ref="D28:D29"/>
    <mergeCell ref="E28:E29"/>
    <mergeCell ref="A34:A35"/>
    <mergeCell ref="B38:B39"/>
    <mergeCell ref="C38:C39"/>
    <mergeCell ref="V13:V17"/>
    <mergeCell ref="V8:V12"/>
    <mergeCell ref="V24:V25"/>
    <mergeCell ref="V30:V31"/>
    <mergeCell ref="V28:V29"/>
    <mergeCell ref="B34:B35"/>
    <mergeCell ref="A32:A33"/>
    <mergeCell ref="B32:B33"/>
    <mergeCell ref="C32:C33"/>
    <mergeCell ref="D32:D33"/>
    <mergeCell ref="E32:E33"/>
    <mergeCell ref="V32:V33"/>
    <mergeCell ref="D38:D39"/>
    <mergeCell ref="E38:E39"/>
    <mergeCell ref="V38:V39"/>
    <mergeCell ref="A36:A37"/>
    <mergeCell ref="B36:B37"/>
    <mergeCell ref="C36:C37"/>
    <mergeCell ref="D36:D37"/>
    <mergeCell ref="E36:E37"/>
    <mergeCell ref="V36:V37"/>
    <mergeCell ref="A38:A39"/>
    <mergeCell ref="B42:B43"/>
    <mergeCell ref="C42:C43"/>
    <mergeCell ref="D42:D43"/>
    <mergeCell ref="E42:E43"/>
    <mergeCell ref="V42:V43"/>
    <mergeCell ref="A40:A41"/>
    <mergeCell ref="B40:B41"/>
    <mergeCell ref="C40:C41"/>
    <mergeCell ref="D40:D41"/>
    <mergeCell ref="E40:E41"/>
    <mergeCell ref="V40:V41"/>
    <mergeCell ref="D218:D219"/>
    <mergeCell ref="E218:E219"/>
    <mergeCell ref="V218:V219"/>
    <mergeCell ref="C34:C35"/>
    <mergeCell ref="D34:D35"/>
    <mergeCell ref="E34:E35"/>
    <mergeCell ref="V34:V35"/>
    <mergeCell ref="A258:A259"/>
    <mergeCell ref="B258:B259"/>
    <mergeCell ref="C258:C259"/>
    <mergeCell ref="D258:D259"/>
    <mergeCell ref="E258:E259"/>
    <mergeCell ref="V258:V259"/>
    <mergeCell ref="B200:B201"/>
    <mergeCell ref="A196:A197"/>
    <mergeCell ref="A198:A199"/>
    <mergeCell ref="A200:A201"/>
    <mergeCell ref="V196:V197"/>
    <mergeCell ref="V198:V199"/>
    <mergeCell ref="V200:V201"/>
    <mergeCell ref="B202:B203"/>
    <mergeCell ref="C202:C203"/>
    <mergeCell ref="D202:D203"/>
    <mergeCell ref="A42:A43"/>
    <mergeCell ref="V262:V263"/>
    <mergeCell ref="A264:A265"/>
    <mergeCell ref="B264:B265"/>
    <mergeCell ref="C264:C265"/>
    <mergeCell ref="D264:D265"/>
    <mergeCell ref="E264:E265"/>
    <mergeCell ref="V264:V265"/>
    <mergeCell ref="A266:A267"/>
    <mergeCell ref="B266:B267"/>
    <mergeCell ref="C266:C267"/>
    <mergeCell ref="D266:D267"/>
    <mergeCell ref="E266:E267"/>
    <mergeCell ref="V266:V267"/>
    <mergeCell ref="E280:E281"/>
    <mergeCell ref="E268:E269"/>
    <mergeCell ref="V268:V269"/>
    <mergeCell ref="A270:A271"/>
    <mergeCell ref="B270:B271"/>
    <mergeCell ref="C270:C271"/>
    <mergeCell ref="D270:D271"/>
    <mergeCell ref="E270:E271"/>
    <mergeCell ref="V270:V271"/>
    <mergeCell ref="A272:A273"/>
    <mergeCell ref="B272:B273"/>
    <mergeCell ref="C272:C273"/>
    <mergeCell ref="D272:D273"/>
    <mergeCell ref="E272:E273"/>
    <mergeCell ref="V272:V273"/>
    <mergeCell ref="A5:V5"/>
    <mergeCell ref="A6:V6"/>
    <mergeCell ref="V280:V281"/>
    <mergeCell ref="A274:A275"/>
    <mergeCell ref="B274:B275"/>
    <mergeCell ref="C274:C275"/>
    <mergeCell ref="D274:D275"/>
    <mergeCell ref="E274:E275"/>
    <mergeCell ref="V274:V275"/>
    <mergeCell ref="A276:A277"/>
    <mergeCell ref="B276:B277"/>
    <mergeCell ref="C276:C277"/>
    <mergeCell ref="D276:D277"/>
    <mergeCell ref="E276:E277"/>
    <mergeCell ref="V276:V277"/>
    <mergeCell ref="A278:A279"/>
    <mergeCell ref="B278:B279"/>
    <mergeCell ref="C278:C279"/>
    <mergeCell ref="D278:D279"/>
    <mergeCell ref="E278:E279"/>
    <mergeCell ref="A280:A281"/>
    <mergeCell ref="B280:B281"/>
    <mergeCell ref="C280:C281"/>
    <mergeCell ref="D280:D281"/>
  </mergeCells>
  <printOptions horizontalCentered="1"/>
  <pageMargins left="0.15748031496062992" right="0.15748031496062992" top="0.19685039370078741" bottom="0.47244094488188981" header="0.15748031496062992" footer="0.15748031496062992"/>
  <pageSetup paperSize="5" scale="40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9"/>
  <sheetViews>
    <sheetView topLeftCell="I370" workbookViewId="0">
      <selection activeCell="D197" sqref="A1:R65536"/>
    </sheetView>
  </sheetViews>
  <sheetFormatPr baseColWidth="10" defaultRowHeight="17.100000000000001" customHeight="1" x14ac:dyDescent="0.2"/>
  <cols>
    <col min="1" max="3" width="12.7109375" style="5" customWidth="1"/>
    <col min="4" max="4" width="12.7109375" style="58" customWidth="1"/>
    <col min="5" max="19" width="12.7109375" style="5" customWidth="1"/>
    <col min="20" max="20" width="18.28515625" style="5" customWidth="1"/>
    <col min="21" max="21" width="12.7109375" style="5" customWidth="1"/>
    <col min="22" max="22" width="18" style="5" customWidth="1"/>
  </cols>
  <sheetData>
    <row r="1" spans="1:22" ht="17.100000000000001" customHeight="1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46"/>
      <c r="T1" s="47"/>
      <c r="U1" s="47"/>
      <c r="V1" s="48"/>
    </row>
    <row r="2" spans="1:22" ht="17.100000000000001" customHeight="1" x14ac:dyDescent="0.25">
      <c r="A2" s="49"/>
      <c r="B2" s="49"/>
      <c r="C2" s="49"/>
      <c r="D2" s="52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6"/>
      <c r="T2" s="47"/>
      <c r="U2" s="47"/>
      <c r="V2" s="48"/>
    </row>
    <row r="3" spans="1:22" ht="17.100000000000001" customHeight="1" x14ac:dyDescent="0.25">
      <c r="A3" s="49"/>
      <c r="B3" s="49"/>
      <c r="C3" s="49"/>
      <c r="D3" s="52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6"/>
      <c r="T3" s="47"/>
      <c r="U3" s="47"/>
      <c r="V3" s="48"/>
    </row>
    <row r="4" spans="1:22" ht="17.100000000000001" customHeight="1" x14ac:dyDescent="0.25">
      <c r="A4" s="49"/>
      <c r="B4" s="49"/>
      <c r="C4" s="49"/>
      <c r="D4" s="52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6"/>
      <c r="T4" s="47"/>
      <c r="U4" s="47"/>
      <c r="V4" s="48"/>
    </row>
    <row r="5" spans="1:22" ht="17.100000000000001" customHeight="1" x14ac:dyDescent="0.25">
      <c r="A5" s="128" t="s">
        <v>24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46"/>
      <c r="T5" s="47"/>
      <c r="U5" s="47"/>
      <c r="V5" s="48"/>
    </row>
    <row r="6" spans="1:22" ht="17.100000000000001" customHeight="1" x14ac:dyDescent="0.25">
      <c r="A6" s="128" t="s">
        <v>291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46"/>
      <c r="T6" s="47"/>
      <c r="U6" s="47"/>
      <c r="V6" s="50"/>
    </row>
    <row r="7" spans="1:22" ht="17.100000000000001" customHeight="1" thickBot="1" x14ac:dyDescent="0.25">
      <c r="A7" s="18" t="s">
        <v>15</v>
      </c>
      <c r="B7" s="18" t="s">
        <v>12</v>
      </c>
      <c r="C7" s="18" t="s">
        <v>13</v>
      </c>
      <c r="D7" s="53" t="s">
        <v>14</v>
      </c>
      <c r="E7" s="18" t="s">
        <v>28</v>
      </c>
      <c r="F7" s="19" t="s">
        <v>17</v>
      </c>
      <c r="G7" s="19" t="s">
        <v>18</v>
      </c>
      <c r="H7" s="20" t="s">
        <v>0</v>
      </c>
      <c r="I7" s="20" t="s">
        <v>1</v>
      </c>
      <c r="J7" s="20" t="s">
        <v>2</v>
      </c>
      <c r="K7" s="20" t="s">
        <v>3</v>
      </c>
      <c r="L7" s="20" t="s">
        <v>4</v>
      </c>
      <c r="M7" s="20" t="s">
        <v>5</v>
      </c>
      <c r="N7" s="20" t="s">
        <v>6</v>
      </c>
      <c r="O7" s="20" t="s">
        <v>7</v>
      </c>
      <c r="P7" s="23" t="s">
        <v>8</v>
      </c>
      <c r="Q7" s="20" t="s">
        <v>9</v>
      </c>
      <c r="R7" s="20" t="s">
        <v>10</v>
      </c>
      <c r="S7" s="20" t="s">
        <v>11</v>
      </c>
      <c r="T7" s="19" t="s">
        <v>26</v>
      </c>
      <c r="U7" s="19" t="s">
        <v>172</v>
      </c>
      <c r="V7" s="19" t="s">
        <v>23</v>
      </c>
    </row>
    <row r="8" spans="1:22" ht="17.100000000000001" customHeight="1" x14ac:dyDescent="0.2">
      <c r="A8" s="115">
        <v>1</v>
      </c>
      <c r="B8" s="115"/>
      <c r="C8" s="125">
        <v>495050</v>
      </c>
      <c r="D8" s="119" t="s">
        <v>278</v>
      </c>
      <c r="E8" s="121" t="s">
        <v>29</v>
      </c>
      <c r="F8" s="15">
        <v>111</v>
      </c>
      <c r="G8" s="27" t="s">
        <v>19</v>
      </c>
      <c r="H8" s="29">
        <v>15000000</v>
      </c>
      <c r="I8" s="29">
        <v>15000000</v>
      </c>
      <c r="J8" s="29">
        <v>15000000</v>
      </c>
      <c r="K8" s="29">
        <v>15000000</v>
      </c>
      <c r="L8" s="29">
        <v>15000000</v>
      </c>
      <c r="M8" s="29">
        <v>15000000</v>
      </c>
      <c r="N8" s="29">
        <v>15000000</v>
      </c>
      <c r="O8" s="29">
        <v>15000000</v>
      </c>
      <c r="P8" s="29">
        <v>15000000</v>
      </c>
      <c r="Q8" s="29">
        <v>15000000</v>
      </c>
      <c r="R8" s="29">
        <v>15000000</v>
      </c>
      <c r="S8" s="29">
        <v>15000000</v>
      </c>
      <c r="T8" s="33">
        <f t="shared" ref="T8:T266" si="0">SUM(H8:S8)</f>
        <v>180000000</v>
      </c>
      <c r="U8" s="33">
        <f>T8/12</f>
        <v>15000000</v>
      </c>
      <c r="V8" s="113">
        <f>SUM(T8:U12)</f>
        <v>364000000</v>
      </c>
    </row>
    <row r="9" spans="1:22" ht="17.100000000000001" customHeight="1" x14ac:dyDescent="0.2">
      <c r="A9" s="116"/>
      <c r="B9" s="116"/>
      <c r="C9" s="126"/>
      <c r="D9" s="120"/>
      <c r="E9" s="122"/>
      <c r="F9" s="14">
        <v>113</v>
      </c>
      <c r="G9" s="17" t="s">
        <v>20</v>
      </c>
      <c r="H9" s="29">
        <v>13000000</v>
      </c>
      <c r="I9" s="29">
        <v>13000000</v>
      </c>
      <c r="J9" s="29">
        <v>13000000</v>
      </c>
      <c r="K9" s="29">
        <v>13000000</v>
      </c>
      <c r="L9" s="29">
        <v>13000000</v>
      </c>
      <c r="M9" s="29">
        <v>13000000</v>
      </c>
      <c r="N9" s="29">
        <v>13000000</v>
      </c>
      <c r="O9" s="29">
        <v>13000000</v>
      </c>
      <c r="P9" s="29">
        <v>13000000</v>
      </c>
      <c r="Q9" s="29">
        <v>13000000</v>
      </c>
      <c r="R9" s="29">
        <v>13000000</v>
      </c>
      <c r="S9" s="29">
        <v>13000000</v>
      </c>
      <c r="T9" s="33">
        <f t="shared" si="0"/>
        <v>156000000</v>
      </c>
      <c r="U9" s="30">
        <f>T9/12</f>
        <v>13000000</v>
      </c>
      <c r="V9" s="123"/>
    </row>
    <row r="10" spans="1:22" ht="17.100000000000001" customHeight="1" x14ac:dyDescent="0.2">
      <c r="A10" s="116"/>
      <c r="B10" s="116"/>
      <c r="C10" s="126"/>
      <c r="D10" s="120"/>
      <c r="E10" s="122"/>
      <c r="F10" s="14">
        <v>131</v>
      </c>
      <c r="G10" s="17" t="s">
        <v>25</v>
      </c>
      <c r="H10" s="34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>
        <f t="shared" si="0"/>
        <v>0</v>
      </c>
      <c r="U10" s="30"/>
      <c r="V10" s="123"/>
    </row>
    <row r="11" spans="1:22" ht="17.100000000000001" customHeight="1" x14ac:dyDescent="0.2">
      <c r="A11" s="116"/>
      <c r="B11" s="116"/>
      <c r="C11" s="126"/>
      <c r="D11" s="120"/>
      <c r="E11" s="122"/>
      <c r="F11" s="14">
        <v>133</v>
      </c>
      <c r="G11" s="17" t="s">
        <v>22</v>
      </c>
      <c r="H11" s="40"/>
      <c r="I11" s="40"/>
      <c r="J11" s="40"/>
      <c r="K11" s="40"/>
      <c r="L11" s="40"/>
      <c r="M11" s="40"/>
      <c r="N11" s="40"/>
      <c r="O11" s="40"/>
      <c r="P11" s="29"/>
      <c r="Q11" s="29"/>
      <c r="R11" s="29"/>
      <c r="S11" s="38"/>
      <c r="T11" s="33">
        <f t="shared" si="0"/>
        <v>0</v>
      </c>
      <c r="U11" s="30">
        <f t="shared" ref="U11:U77" si="1">T11/12</f>
        <v>0</v>
      </c>
      <c r="V11" s="123"/>
    </row>
    <row r="12" spans="1:22" ht="17.100000000000001" customHeight="1" thickBot="1" x14ac:dyDescent="0.25">
      <c r="A12" s="116"/>
      <c r="B12" s="116"/>
      <c r="C12" s="126"/>
      <c r="D12" s="120"/>
      <c r="E12" s="124"/>
      <c r="F12" s="14">
        <v>232</v>
      </c>
      <c r="G12" s="17" t="s">
        <v>21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6">
        <f t="shared" si="0"/>
        <v>0</v>
      </c>
      <c r="U12" s="32">
        <f t="shared" si="1"/>
        <v>0</v>
      </c>
      <c r="V12" s="114"/>
    </row>
    <row r="13" spans="1:22" ht="17.100000000000001" customHeight="1" x14ac:dyDescent="0.2">
      <c r="A13" s="115">
        <v>1</v>
      </c>
      <c r="B13" s="115"/>
      <c r="C13" s="125">
        <v>495050</v>
      </c>
      <c r="D13" s="119" t="s">
        <v>278</v>
      </c>
      <c r="E13" s="121" t="s">
        <v>29</v>
      </c>
      <c r="F13" s="15">
        <v>111</v>
      </c>
      <c r="G13" s="27" t="s">
        <v>19</v>
      </c>
      <c r="H13" s="29">
        <v>15000000</v>
      </c>
      <c r="I13" s="29">
        <v>15000000</v>
      </c>
      <c r="J13" s="29">
        <v>15000000</v>
      </c>
      <c r="K13" s="29">
        <v>15000000</v>
      </c>
      <c r="L13" s="29">
        <v>15000000</v>
      </c>
      <c r="M13" s="29">
        <v>15000000</v>
      </c>
      <c r="N13" s="29">
        <v>15000000</v>
      </c>
      <c r="O13" s="29">
        <v>15000000</v>
      </c>
      <c r="P13" s="29">
        <v>15000000</v>
      </c>
      <c r="Q13" s="29">
        <v>15000000</v>
      </c>
      <c r="R13" s="29">
        <v>15000000</v>
      </c>
      <c r="S13" s="29">
        <v>15000000</v>
      </c>
      <c r="T13" s="33">
        <f t="shared" si="0"/>
        <v>180000000</v>
      </c>
      <c r="U13" s="33">
        <f>T13/12</f>
        <v>15000000</v>
      </c>
      <c r="V13" s="113">
        <f>SUM(T13:U17)</f>
        <v>364000000</v>
      </c>
    </row>
    <row r="14" spans="1:22" ht="17.100000000000001" customHeight="1" x14ac:dyDescent="0.2">
      <c r="A14" s="116"/>
      <c r="B14" s="116"/>
      <c r="C14" s="126"/>
      <c r="D14" s="120"/>
      <c r="E14" s="122"/>
      <c r="F14" s="14">
        <v>113</v>
      </c>
      <c r="G14" s="17" t="s">
        <v>20</v>
      </c>
      <c r="H14" s="29">
        <v>13000000</v>
      </c>
      <c r="I14" s="29">
        <v>13000000</v>
      </c>
      <c r="J14" s="29">
        <v>13000000</v>
      </c>
      <c r="K14" s="29">
        <v>13000000</v>
      </c>
      <c r="L14" s="29">
        <v>13000000</v>
      </c>
      <c r="M14" s="29">
        <v>13000000</v>
      </c>
      <c r="N14" s="29">
        <v>13000000</v>
      </c>
      <c r="O14" s="29">
        <v>13000000</v>
      </c>
      <c r="P14" s="29">
        <v>13000000</v>
      </c>
      <c r="Q14" s="29">
        <v>13000000</v>
      </c>
      <c r="R14" s="29">
        <v>13000000</v>
      </c>
      <c r="S14" s="29">
        <v>13000000</v>
      </c>
      <c r="T14" s="33">
        <f t="shared" si="0"/>
        <v>156000000</v>
      </c>
      <c r="U14" s="30">
        <f>T14/12</f>
        <v>13000000</v>
      </c>
      <c r="V14" s="123"/>
    </row>
    <row r="15" spans="1:22" ht="17.100000000000001" customHeight="1" x14ac:dyDescent="0.2">
      <c r="A15" s="116"/>
      <c r="B15" s="116"/>
      <c r="C15" s="126"/>
      <c r="D15" s="120"/>
      <c r="E15" s="122"/>
      <c r="F15" s="14">
        <v>131</v>
      </c>
      <c r="G15" s="17" t="s">
        <v>25</v>
      </c>
      <c r="H15" s="34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>
        <f t="shared" si="0"/>
        <v>0</v>
      </c>
      <c r="U15" s="30"/>
      <c r="V15" s="123"/>
    </row>
    <row r="16" spans="1:22" ht="17.100000000000001" customHeight="1" x14ac:dyDescent="0.2">
      <c r="A16" s="116"/>
      <c r="B16" s="116"/>
      <c r="C16" s="126"/>
      <c r="D16" s="120"/>
      <c r="E16" s="122"/>
      <c r="F16" s="14">
        <v>133</v>
      </c>
      <c r="G16" s="17" t="s">
        <v>22</v>
      </c>
      <c r="H16" s="40"/>
      <c r="I16" s="40"/>
      <c r="J16" s="40"/>
      <c r="K16" s="40"/>
      <c r="L16" s="40"/>
      <c r="M16" s="40"/>
      <c r="N16" s="40"/>
      <c r="O16" s="40"/>
      <c r="P16" s="29"/>
      <c r="Q16" s="29"/>
      <c r="R16" s="29"/>
      <c r="S16" s="38"/>
      <c r="T16" s="33">
        <f t="shared" si="0"/>
        <v>0</v>
      </c>
      <c r="U16" s="30">
        <f>T16/12</f>
        <v>0</v>
      </c>
      <c r="V16" s="123"/>
    </row>
    <row r="17" spans="1:22" ht="17.100000000000001" customHeight="1" thickBot="1" x14ac:dyDescent="0.25">
      <c r="A17" s="116"/>
      <c r="B17" s="116"/>
      <c r="C17" s="126"/>
      <c r="D17" s="120"/>
      <c r="E17" s="124"/>
      <c r="F17" s="14">
        <v>232</v>
      </c>
      <c r="G17" s="17" t="s">
        <v>21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6">
        <f t="shared" si="0"/>
        <v>0</v>
      </c>
      <c r="U17" s="32">
        <f>T17/12</f>
        <v>0</v>
      </c>
      <c r="V17" s="114"/>
    </row>
    <row r="18" spans="1:22" ht="27.75" customHeight="1" thickBot="1" x14ac:dyDescent="0.25">
      <c r="A18" s="25">
        <v>110</v>
      </c>
      <c r="B18" s="26"/>
      <c r="C18" s="26">
        <v>3953423</v>
      </c>
      <c r="D18" s="54" t="s">
        <v>31</v>
      </c>
      <c r="E18" s="43" t="s">
        <v>29</v>
      </c>
      <c r="F18" s="15">
        <v>111</v>
      </c>
      <c r="G18" s="27" t="s">
        <v>19</v>
      </c>
      <c r="H18" s="29">
        <v>2000000</v>
      </c>
      <c r="I18" s="29">
        <v>2000000</v>
      </c>
      <c r="J18" s="29">
        <v>2000000</v>
      </c>
      <c r="K18" s="29">
        <v>2000000</v>
      </c>
      <c r="L18" s="29">
        <v>2000000</v>
      </c>
      <c r="M18" s="29">
        <v>2000000</v>
      </c>
      <c r="N18" s="29">
        <v>2000000</v>
      </c>
      <c r="O18" s="29">
        <v>2000000</v>
      </c>
      <c r="P18" s="29">
        <v>2000000</v>
      </c>
      <c r="Q18" s="29">
        <v>2000000</v>
      </c>
      <c r="R18" s="29">
        <v>2000000</v>
      </c>
      <c r="S18" s="29">
        <v>2000000</v>
      </c>
      <c r="T18" s="33">
        <f>SUM(H18:S18)</f>
        <v>24000000</v>
      </c>
      <c r="U18" s="33">
        <f>T18/12</f>
        <v>2000000</v>
      </c>
      <c r="V18" s="113">
        <f>SUM(T18:U19)</f>
        <v>26000000</v>
      </c>
    </row>
    <row r="19" spans="1:22" ht="17.100000000000001" customHeight="1" thickBot="1" x14ac:dyDescent="0.25">
      <c r="A19" s="115">
        <v>2</v>
      </c>
      <c r="B19" s="117"/>
      <c r="C19" s="117">
        <v>719210</v>
      </c>
      <c r="D19" s="119" t="s">
        <v>168</v>
      </c>
      <c r="E19" s="121" t="s">
        <v>29</v>
      </c>
      <c r="F19" s="14">
        <v>133</v>
      </c>
      <c r="G19" s="28" t="s">
        <v>22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7"/>
      <c r="T19" s="32">
        <f>SUM(H19:S19)</f>
        <v>0</v>
      </c>
      <c r="U19" s="32">
        <f>T19/12</f>
        <v>0</v>
      </c>
      <c r="V19" s="114"/>
    </row>
    <row r="20" spans="1:22" ht="17.100000000000001" customHeight="1" thickBot="1" x14ac:dyDescent="0.25">
      <c r="A20" s="116"/>
      <c r="B20" s="118"/>
      <c r="C20" s="118"/>
      <c r="D20" s="120"/>
      <c r="E20" s="124"/>
      <c r="F20" s="15">
        <v>144</v>
      </c>
      <c r="G20" s="41" t="s">
        <v>27</v>
      </c>
      <c r="H20" s="37">
        <v>2000000</v>
      </c>
      <c r="I20" s="37">
        <v>2000000</v>
      </c>
      <c r="J20" s="37">
        <v>2000000</v>
      </c>
      <c r="K20" s="37">
        <v>2000000</v>
      </c>
      <c r="L20" s="37">
        <v>2000000</v>
      </c>
      <c r="M20" s="37">
        <v>2000000</v>
      </c>
      <c r="N20" s="37">
        <v>2000000</v>
      </c>
      <c r="O20" s="37">
        <v>2000000</v>
      </c>
      <c r="P20" s="37">
        <v>2000000</v>
      </c>
      <c r="Q20" s="37">
        <v>2000000</v>
      </c>
      <c r="R20" s="37">
        <v>2000000</v>
      </c>
      <c r="S20" s="37">
        <v>2000000</v>
      </c>
      <c r="T20" s="32">
        <f>SUM(H20:S20)</f>
        <v>24000000</v>
      </c>
      <c r="U20" s="32">
        <f>T20/12</f>
        <v>2000000</v>
      </c>
      <c r="V20" s="42">
        <f>SUM(T20:U20)</f>
        <v>26000000</v>
      </c>
    </row>
    <row r="21" spans="1:22" ht="17.100000000000001" customHeight="1" x14ac:dyDescent="0.2">
      <c r="A21" s="115">
        <v>3</v>
      </c>
      <c r="B21" s="117"/>
      <c r="C21" s="117">
        <v>722217</v>
      </c>
      <c r="D21" s="119" t="s">
        <v>169</v>
      </c>
      <c r="E21" s="121" t="s">
        <v>29</v>
      </c>
      <c r="F21" s="15">
        <v>111</v>
      </c>
      <c r="G21" s="27" t="s">
        <v>19</v>
      </c>
      <c r="H21" s="29">
        <v>2000000</v>
      </c>
      <c r="I21" s="29">
        <v>2000000</v>
      </c>
      <c r="J21" s="29">
        <v>2000000</v>
      </c>
      <c r="K21" s="29">
        <v>2000000</v>
      </c>
      <c r="L21" s="29">
        <v>2000000</v>
      </c>
      <c r="M21" s="29">
        <v>2000000</v>
      </c>
      <c r="N21" s="29">
        <v>2000000</v>
      </c>
      <c r="O21" s="29">
        <v>2000000</v>
      </c>
      <c r="P21" s="29">
        <v>2000000</v>
      </c>
      <c r="Q21" s="29">
        <v>2000000</v>
      </c>
      <c r="R21" s="29">
        <v>2000000</v>
      </c>
      <c r="S21" s="29">
        <v>2000000</v>
      </c>
      <c r="T21" s="33">
        <f t="shared" si="0"/>
        <v>24000000</v>
      </c>
      <c r="U21" s="33">
        <f t="shared" si="1"/>
        <v>2000000</v>
      </c>
      <c r="V21" s="113">
        <f>SUM(T21:U22)</f>
        <v>26000000</v>
      </c>
    </row>
    <row r="22" spans="1:22" ht="17.100000000000001" customHeight="1" thickBot="1" x14ac:dyDescent="0.25">
      <c r="A22" s="116"/>
      <c r="B22" s="118"/>
      <c r="C22" s="118"/>
      <c r="D22" s="120"/>
      <c r="E22" s="124"/>
      <c r="F22" s="14">
        <v>133</v>
      </c>
      <c r="G22" s="28" t="s">
        <v>22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7"/>
      <c r="T22" s="32">
        <f t="shared" si="0"/>
        <v>0</v>
      </c>
      <c r="U22" s="32">
        <f t="shared" si="1"/>
        <v>0</v>
      </c>
      <c r="V22" s="114"/>
    </row>
    <row r="23" spans="1:22" ht="17.100000000000001" customHeight="1" x14ac:dyDescent="0.2">
      <c r="A23" s="115">
        <v>4</v>
      </c>
      <c r="B23" s="117"/>
      <c r="C23" s="117">
        <v>5024381</v>
      </c>
      <c r="D23" s="119" t="s">
        <v>170</v>
      </c>
      <c r="E23" s="121" t="s">
        <v>29</v>
      </c>
      <c r="F23" s="15">
        <v>111</v>
      </c>
      <c r="G23" s="27" t="s">
        <v>19</v>
      </c>
      <c r="H23" s="29">
        <v>2200000</v>
      </c>
      <c r="I23" s="29">
        <v>2200000</v>
      </c>
      <c r="J23" s="29">
        <v>2200000</v>
      </c>
      <c r="K23" s="29">
        <v>2200000</v>
      </c>
      <c r="L23" s="29">
        <v>2200000</v>
      </c>
      <c r="M23" s="29">
        <v>2200000</v>
      </c>
      <c r="N23" s="29">
        <v>2200000</v>
      </c>
      <c r="O23" s="29">
        <v>2200000</v>
      </c>
      <c r="P23" s="29">
        <v>2200000</v>
      </c>
      <c r="Q23" s="29">
        <v>2200000</v>
      </c>
      <c r="R23" s="29">
        <v>2200000</v>
      </c>
      <c r="S23" s="29">
        <v>2200000</v>
      </c>
      <c r="T23" s="33">
        <f t="shared" si="0"/>
        <v>26400000</v>
      </c>
      <c r="U23" s="33">
        <f t="shared" si="1"/>
        <v>2200000</v>
      </c>
      <c r="V23" s="113">
        <f>SUM(T23:U24)</f>
        <v>28600000</v>
      </c>
    </row>
    <row r="24" spans="1:22" ht="17.100000000000001" customHeight="1" thickBot="1" x14ac:dyDescent="0.25">
      <c r="A24" s="116"/>
      <c r="B24" s="118"/>
      <c r="C24" s="118"/>
      <c r="D24" s="120"/>
      <c r="E24" s="124"/>
      <c r="F24" s="14">
        <v>133</v>
      </c>
      <c r="G24" s="28" t="s">
        <v>22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7"/>
      <c r="T24" s="32">
        <f t="shared" si="0"/>
        <v>0</v>
      </c>
      <c r="U24" s="32">
        <f t="shared" si="1"/>
        <v>0</v>
      </c>
      <c r="V24" s="114"/>
    </row>
    <row r="25" spans="1:22" ht="17.100000000000001" customHeight="1" x14ac:dyDescent="0.2">
      <c r="A25" s="115">
        <v>5</v>
      </c>
      <c r="B25" s="117"/>
      <c r="C25" s="117">
        <v>603674</v>
      </c>
      <c r="D25" s="119" t="s">
        <v>171</v>
      </c>
      <c r="E25" s="121" t="s">
        <v>29</v>
      </c>
      <c r="F25" s="15">
        <v>111</v>
      </c>
      <c r="G25" s="27" t="s">
        <v>19</v>
      </c>
      <c r="H25" s="29">
        <v>2500000</v>
      </c>
      <c r="I25" s="29">
        <v>2500000</v>
      </c>
      <c r="J25" s="29">
        <v>2500000</v>
      </c>
      <c r="K25" s="29">
        <v>2500000</v>
      </c>
      <c r="L25" s="29">
        <v>2500000</v>
      </c>
      <c r="M25" s="29">
        <v>3000000</v>
      </c>
      <c r="N25" s="29">
        <v>3000000</v>
      </c>
      <c r="O25" s="29">
        <v>3000000</v>
      </c>
      <c r="P25" s="29">
        <v>3000000</v>
      </c>
      <c r="Q25" s="29">
        <v>3000000</v>
      </c>
      <c r="R25" s="29">
        <v>3000000</v>
      </c>
      <c r="S25" s="29">
        <v>3000000</v>
      </c>
      <c r="T25" s="33">
        <f t="shared" si="0"/>
        <v>33500000</v>
      </c>
      <c r="U25" s="33">
        <f t="shared" si="1"/>
        <v>2791666.6666666665</v>
      </c>
      <c r="V25" s="113">
        <f>SUM(T25:U26)</f>
        <v>36291666.666666664</v>
      </c>
    </row>
    <row r="26" spans="1:22" ht="17.100000000000001" customHeight="1" thickBot="1" x14ac:dyDescent="0.25">
      <c r="A26" s="116"/>
      <c r="B26" s="118"/>
      <c r="C26" s="118"/>
      <c r="D26" s="120"/>
      <c r="E26" s="124"/>
      <c r="F26" s="14">
        <v>133</v>
      </c>
      <c r="G26" s="28" t="s">
        <v>22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7"/>
      <c r="T26" s="32">
        <f t="shared" si="0"/>
        <v>0</v>
      </c>
      <c r="U26" s="32">
        <f t="shared" si="1"/>
        <v>0</v>
      </c>
      <c r="V26" s="114"/>
    </row>
    <row r="27" spans="1:22" ht="17.100000000000001" customHeight="1" x14ac:dyDescent="0.2">
      <c r="A27" s="115">
        <v>6</v>
      </c>
      <c r="B27" s="117"/>
      <c r="C27" s="117">
        <v>1403884</v>
      </c>
      <c r="D27" s="119" t="s">
        <v>173</v>
      </c>
      <c r="E27" s="121" t="s">
        <v>29</v>
      </c>
      <c r="F27" s="15">
        <v>111</v>
      </c>
      <c r="G27" s="27" t="s">
        <v>19</v>
      </c>
      <c r="H27" s="29">
        <v>1351000</v>
      </c>
      <c r="I27" s="29">
        <v>1351000</v>
      </c>
      <c r="J27" s="29">
        <v>1351000</v>
      </c>
      <c r="K27" s="29">
        <v>1351000</v>
      </c>
      <c r="L27" s="29">
        <v>1351000</v>
      </c>
      <c r="M27" s="29">
        <v>1351000</v>
      </c>
      <c r="N27" s="29">
        <v>1351000</v>
      </c>
      <c r="O27" s="29">
        <v>1351000</v>
      </c>
      <c r="P27" s="29">
        <v>1351000</v>
      </c>
      <c r="Q27" s="29">
        <v>1351000</v>
      </c>
      <c r="R27" s="29">
        <v>1351000</v>
      </c>
      <c r="S27" s="29">
        <v>1351000</v>
      </c>
      <c r="T27" s="33">
        <f>SUM(H27:S27)</f>
        <v>16212000</v>
      </c>
      <c r="U27" s="33">
        <f t="shared" si="1"/>
        <v>1351000</v>
      </c>
      <c r="V27" s="113">
        <f>SUM(T27:U28)</f>
        <v>17563000</v>
      </c>
    </row>
    <row r="28" spans="1:22" ht="17.100000000000001" customHeight="1" thickBot="1" x14ac:dyDescent="0.25">
      <c r="A28" s="116"/>
      <c r="B28" s="118"/>
      <c r="C28" s="118"/>
      <c r="D28" s="120"/>
      <c r="E28" s="124"/>
      <c r="F28" s="14">
        <v>133</v>
      </c>
      <c r="G28" s="28" t="s">
        <v>22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7"/>
      <c r="T28" s="32">
        <f t="shared" si="0"/>
        <v>0</v>
      </c>
      <c r="U28" s="32">
        <f t="shared" si="1"/>
        <v>0</v>
      </c>
      <c r="V28" s="114"/>
    </row>
    <row r="29" spans="1:22" ht="17.100000000000001" customHeight="1" x14ac:dyDescent="0.2">
      <c r="A29" s="115">
        <v>7</v>
      </c>
      <c r="B29" s="117"/>
      <c r="C29" s="117">
        <v>4614708</v>
      </c>
      <c r="D29" s="119" t="s">
        <v>174</v>
      </c>
      <c r="E29" s="121" t="s">
        <v>29</v>
      </c>
      <c r="F29" s="15">
        <v>111</v>
      </c>
      <c r="G29" s="27" t="s">
        <v>19</v>
      </c>
      <c r="H29" s="29">
        <v>3000000</v>
      </c>
      <c r="I29" s="29">
        <v>3000000</v>
      </c>
      <c r="J29" s="29">
        <v>3000000</v>
      </c>
      <c r="K29" s="29">
        <v>3000000</v>
      </c>
      <c r="L29" s="29">
        <v>3000000</v>
      </c>
      <c r="M29" s="29">
        <v>3000000</v>
      </c>
      <c r="N29" s="29">
        <v>3000000</v>
      </c>
      <c r="O29" s="29">
        <v>3000000</v>
      </c>
      <c r="P29" s="29">
        <v>3000000</v>
      </c>
      <c r="Q29" s="29">
        <v>3000000</v>
      </c>
      <c r="R29" s="29">
        <v>3000000</v>
      </c>
      <c r="S29" s="29">
        <v>3000000</v>
      </c>
      <c r="T29" s="33">
        <f t="shared" si="0"/>
        <v>36000000</v>
      </c>
      <c r="U29" s="33">
        <f t="shared" si="1"/>
        <v>3000000</v>
      </c>
      <c r="V29" s="113">
        <f>SUM(T29:U30)</f>
        <v>39000000</v>
      </c>
    </row>
    <row r="30" spans="1:22" ht="17.100000000000001" customHeight="1" thickBot="1" x14ac:dyDescent="0.25">
      <c r="A30" s="116"/>
      <c r="B30" s="118"/>
      <c r="C30" s="118"/>
      <c r="D30" s="120"/>
      <c r="E30" s="124"/>
      <c r="F30" s="14">
        <v>133</v>
      </c>
      <c r="G30" s="28" t="s">
        <v>22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7"/>
      <c r="T30" s="32">
        <f t="shared" si="0"/>
        <v>0</v>
      </c>
      <c r="U30" s="32">
        <f t="shared" si="1"/>
        <v>0</v>
      </c>
      <c r="V30" s="114"/>
    </row>
    <row r="31" spans="1:22" ht="17.100000000000001" customHeight="1" x14ac:dyDescent="0.2">
      <c r="A31" s="115">
        <v>8</v>
      </c>
      <c r="B31" s="117"/>
      <c r="C31" s="117">
        <v>1279328</v>
      </c>
      <c r="D31" s="119" t="s">
        <v>175</v>
      </c>
      <c r="E31" s="121" t="s">
        <v>29</v>
      </c>
      <c r="F31" s="15">
        <v>111</v>
      </c>
      <c r="G31" s="27" t="s">
        <v>19</v>
      </c>
      <c r="H31" s="29">
        <v>3000000</v>
      </c>
      <c r="I31" s="29">
        <v>3000000</v>
      </c>
      <c r="J31" s="29">
        <v>3000000</v>
      </c>
      <c r="K31" s="29">
        <v>3000000</v>
      </c>
      <c r="L31" s="29">
        <v>3000000</v>
      </c>
      <c r="M31" s="29">
        <v>3000000</v>
      </c>
      <c r="N31" s="29">
        <v>3000000</v>
      </c>
      <c r="O31" s="29">
        <v>3000000</v>
      </c>
      <c r="P31" s="29">
        <v>3000000</v>
      </c>
      <c r="Q31" s="29">
        <v>3000000</v>
      </c>
      <c r="R31" s="29">
        <v>3000000</v>
      </c>
      <c r="S31" s="29">
        <v>3000000</v>
      </c>
      <c r="T31" s="33">
        <f t="shared" si="0"/>
        <v>36000000</v>
      </c>
      <c r="U31" s="33">
        <f t="shared" si="1"/>
        <v>3000000</v>
      </c>
      <c r="V31" s="113">
        <f>SUM(T31:U32)</f>
        <v>39000000</v>
      </c>
    </row>
    <row r="32" spans="1:22" ht="17.100000000000001" customHeight="1" thickBot="1" x14ac:dyDescent="0.25">
      <c r="A32" s="116"/>
      <c r="B32" s="118"/>
      <c r="C32" s="118"/>
      <c r="D32" s="120"/>
      <c r="E32" s="124"/>
      <c r="F32" s="14">
        <v>133</v>
      </c>
      <c r="G32" s="28" t="s">
        <v>22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7"/>
      <c r="T32" s="32">
        <f t="shared" si="0"/>
        <v>0</v>
      </c>
      <c r="U32" s="32">
        <f t="shared" si="1"/>
        <v>0</v>
      </c>
      <c r="V32" s="114"/>
    </row>
    <row r="33" spans="1:22" ht="17.100000000000001" customHeight="1" x14ac:dyDescent="0.2">
      <c r="A33" s="115">
        <v>9</v>
      </c>
      <c r="B33" s="117"/>
      <c r="C33" s="117">
        <v>1816481</v>
      </c>
      <c r="D33" s="119" t="s">
        <v>176</v>
      </c>
      <c r="E33" s="121" t="s">
        <v>29</v>
      </c>
      <c r="F33" s="15">
        <v>111</v>
      </c>
      <c r="G33" s="27" t="s">
        <v>19</v>
      </c>
      <c r="H33" s="29">
        <v>3000000</v>
      </c>
      <c r="I33" s="29">
        <v>3000000</v>
      </c>
      <c r="J33" s="29">
        <v>3000000</v>
      </c>
      <c r="K33" s="29">
        <v>3000000</v>
      </c>
      <c r="L33" s="29">
        <v>3000000</v>
      </c>
      <c r="M33" s="29">
        <v>3000000</v>
      </c>
      <c r="N33" s="29">
        <v>3000000</v>
      </c>
      <c r="O33" s="29">
        <v>3000000</v>
      </c>
      <c r="P33" s="29">
        <v>3000000</v>
      </c>
      <c r="Q33" s="29">
        <v>3000000</v>
      </c>
      <c r="R33" s="29">
        <v>3000000</v>
      </c>
      <c r="S33" s="29">
        <v>3000000</v>
      </c>
      <c r="T33" s="33">
        <f t="shared" si="0"/>
        <v>36000000</v>
      </c>
      <c r="U33" s="33">
        <f t="shared" si="1"/>
        <v>3000000</v>
      </c>
      <c r="V33" s="113">
        <f>SUM(T33:U34)</f>
        <v>39000000</v>
      </c>
    </row>
    <row r="34" spans="1:22" ht="17.100000000000001" customHeight="1" thickBot="1" x14ac:dyDescent="0.25">
      <c r="A34" s="116"/>
      <c r="B34" s="118"/>
      <c r="C34" s="118"/>
      <c r="D34" s="120"/>
      <c r="E34" s="124"/>
      <c r="F34" s="14">
        <v>133</v>
      </c>
      <c r="G34" s="28" t="s">
        <v>22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7"/>
      <c r="T34" s="32">
        <f t="shared" si="0"/>
        <v>0</v>
      </c>
      <c r="U34" s="32">
        <f t="shared" si="1"/>
        <v>0</v>
      </c>
      <c r="V34" s="114"/>
    </row>
    <row r="35" spans="1:22" ht="17.100000000000001" customHeight="1" x14ac:dyDescent="0.2">
      <c r="A35" s="115">
        <v>10</v>
      </c>
      <c r="B35" s="117"/>
      <c r="C35" s="117">
        <v>3618222</v>
      </c>
      <c r="D35" s="119" t="s">
        <v>177</v>
      </c>
      <c r="E35" s="121" t="s">
        <v>29</v>
      </c>
      <c r="F35" s="15">
        <v>111</v>
      </c>
      <c r="G35" s="27" t="s">
        <v>19</v>
      </c>
      <c r="H35" s="29">
        <v>3000000</v>
      </c>
      <c r="I35" s="29">
        <v>3000000</v>
      </c>
      <c r="J35" s="29">
        <v>3000000</v>
      </c>
      <c r="K35" s="29">
        <v>3000000</v>
      </c>
      <c r="L35" s="29">
        <v>3000000</v>
      </c>
      <c r="M35" s="29">
        <v>3000000</v>
      </c>
      <c r="N35" s="29">
        <v>3000000</v>
      </c>
      <c r="O35" s="29">
        <v>3000000</v>
      </c>
      <c r="P35" s="29">
        <v>3000000</v>
      </c>
      <c r="Q35" s="29">
        <v>3000000</v>
      </c>
      <c r="R35" s="29">
        <v>3000000</v>
      </c>
      <c r="S35" s="29">
        <v>3000000</v>
      </c>
      <c r="T35" s="33">
        <f t="shared" si="0"/>
        <v>36000000</v>
      </c>
      <c r="U35" s="33">
        <f t="shared" si="1"/>
        <v>3000000</v>
      </c>
      <c r="V35" s="113">
        <f>SUM(T35:U36)</f>
        <v>39000000</v>
      </c>
    </row>
    <row r="36" spans="1:22" ht="17.100000000000001" customHeight="1" thickBot="1" x14ac:dyDescent="0.25">
      <c r="A36" s="116"/>
      <c r="B36" s="118"/>
      <c r="C36" s="118"/>
      <c r="D36" s="120"/>
      <c r="E36" s="124"/>
      <c r="F36" s="14">
        <v>133</v>
      </c>
      <c r="G36" s="28" t="s">
        <v>22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7"/>
      <c r="T36" s="32">
        <f t="shared" si="0"/>
        <v>0</v>
      </c>
      <c r="U36" s="32">
        <f t="shared" si="1"/>
        <v>0</v>
      </c>
      <c r="V36" s="114"/>
    </row>
    <row r="37" spans="1:22" ht="17.100000000000001" customHeight="1" x14ac:dyDescent="0.2">
      <c r="A37" s="115">
        <v>11</v>
      </c>
      <c r="B37" s="117"/>
      <c r="C37" s="117">
        <v>2331164</v>
      </c>
      <c r="D37" s="119" t="s">
        <v>178</v>
      </c>
      <c r="E37" s="121" t="s">
        <v>29</v>
      </c>
      <c r="F37" s="15">
        <v>111</v>
      </c>
      <c r="G37" s="27" t="s">
        <v>19</v>
      </c>
      <c r="H37" s="29">
        <v>3000000</v>
      </c>
      <c r="I37" s="29">
        <v>3000000</v>
      </c>
      <c r="J37" s="29">
        <v>3000000</v>
      </c>
      <c r="K37" s="29">
        <v>3000000</v>
      </c>
      <c r="L37" s="29">
        <v>3000000</v>
      </c>
      <c r="M37" s="29">
        <v>3000000</v>
      </c>
      <c r="N37" s="29">
        <v>3000000</v>
      </c>
      <c r="O37" s="29">
        <v>3000000</v>
      </c>
      <c r="P37" s="29">
        <v>3000000</v>
      </c>
      <c r="Q37" s="29">
        <v>3000000</v>
      </c>
      <c r="R37" s="29">
        <v>3000000</v>
      </c>
      <c r="S37" s="29">
        <v>3000000</v>
      </c>
      <c r="T37" s="33">
        <f t="shared" si="0"/>
        <v>36000000</v>
      </c>
      <c r="U37" s="33">
        <f t="shared" si="1"/>
        <v>3000000</v>
      </c>
      <c r="V37" s="113">
        <f>SUM(T37:U38)</f>
        <v>39000000</v>
      </c>
    </row>
    <row r="38" spans="1:22" ht="17.100000000000001" customHeight="1" thickBot="1" x14ac:dyDescent="0.25">
      <c r="A38" s="116"/>
      <c r="B38" s="118"/>
      <c r="C38" s="118"/>
      <c r="D38" s="120"/>
      <c r="E38" s="124"/>
      <c r="F38" s="14">
        <v>133</v>
      </c>
      <c r="G38" s="28" t="s">
        <v>22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7"/>
      <c r="T38" s="32">
        <f t="shared" si="0"/>
        <v>0</v>
      </c>
      <c r="U38" s="32">
        <f t="shared" si="1"/>
        <v>0</v>
      </c>
      <c r="V38" s="114"/>
    </row>
    <row r="39" spans="1:22" ht="17.100000000000001" customHeight="1" x14ac:dyDescent="0.2">
      <c r="A39" s="115">
        <v>12</v>
      </c>
      <c r="B39" s="117"/>
      <c r="C39" s="117">
        <v>1882305</v>
      </c>
      <c r="D39" s="119" t="s">
        <v>179</v>
      </c>
      <c r="E39" s="121" t="s">
        <v>29</v>
      </c>
      <c r="F39" s="15">
        <v>111</v>
      </c>
      <c r="G39" s="27" t="s">
        <v>19</v>
      </c>
      <c r="H39" s="29">
        <v>1707800</v>
      </c>
      <c r="I39" s="29">
        <v>1707800</v>
      </c>
      <c r="J39" s="29">
        <v>1707800</v>
      </c>
      <c r="K39" s="29">
        <v>1707800</v>
      </c>
      <c r="L39" s="29">
        <v>1707800</v>
      </c>
      <c r="M39" s="29">
        <v>1707800</v>
      </c>
      <c r="N39" s="29">
        <v>1707800</v>
      </c>
      <c r="O39" s="29">
        <v>1707800</v>
      </c>
      <c r="P39" s="29">
        <v>1707800</v>
      </c>
      <c r="Q39" s="29">
        <v>1707800</v>
      </c>
      <c r="R39" s="29">
        <v>1707800</v>
      </c>
      <c r="S39" s="29">
        <v>1707800</v>
      </c>
      <c r="T39" s="33">
        <f t="shared" si="0"/>
        <v>20493600</v>
      </c>
      <c r="U39" s="33">
        <f t="shared" si="1"/>
        <v>1707800</v>
      </c>
      <c r="V39" s="113">
        <f>SUM(T39:U40)</f>
        <v>22201400</v>
      </c>
    </row>
    <row r="40" spans="1:22" ht="17.100000000000001" customHeight="1" thickBot="1" x14ac:dyDescent="0.25">
      <c r="A40" s="116"/>
      <c r="B40" s="118"/>
      <c r="C40" s="118"/>
      <c r="D40" s="120"/>
      <c r="E40" s="124"/>
      <c r="F40" s="14">
        <v>133</v>
      </c>
      <c r="G40" s="28" t="s">
        <v>22</v>
      </c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7"/>
      <c r="T40" s="32">
        <f t="shared" si="0"/>
        <v>0</v>
      </c>
      <c r="U40" s="32">
        <f t="shared" si="1"/>
        <v>0</v>
      </c>
      <c r="V40" s="114"/>
    </row>
    <row r="41" spans="1:22" ht="17.100000000000001" customHeight="1" x14ac:dyDescent="0.2">
      <c r="A41" s="115">
        <v>13</v>
      </c>
      <c r="B41" s="117"/>
      <c r="C41" s="117">
        <v>3601150</v>
      </c>
      <c r="D41" s="119" t="s">
        <v>180</v>
      </c>
      <c r="E41" s="121" t="s">
        <v>29</v>
      </c>
      <c r="F41" s="15">
        <v>111</v>
      </c>
      <c r="G41" s="27" t="s">
        <v>19</v>
      </c>
      <c r="H41" s="29">
        <v>2000000</v>
      </c>
      <c r="I41" s="29">
        <v>2000000</v>
      </c>
      <c r="J41" s="29">
        <v>2000000</v>
      </c>
      <c r="K41" s="29">
        <v>2000000</v>
      </c>
      <c r="L41" s="29">
        <v>2000000</v>
      </c>
      <c r="M41" s="29">
        <v>2000000</v>
      </c>
      <c r="N41" s="29">
        <v>2000000</v>
      </c>
      <c r="O41" s="29">
        <v>2000000</v>
      </c>
      <c r="P41" s="29">
        <v>2000000</v>
      </c>
      <c r="Q41" s="29">
        <v>2000000</v>
      </c>
      <c r="R41" s="29">
        <v>2000000</v>
      </c>
      <c r="S41" s="29">
        <v>2000000</v>
      </c>
      <c r="T41" s="33">
        <f t="shared" si="0"/>
        <v>24000000</v>
      </c>
      <c r="U41" s="33">
        <f t="shared" si="1"/>
        <v>2000000</v>
      </c>
      <c r="V41" s="113">
        <f>SUM(T41:U42)</f>
        <v>26000000</v>
      </c>
    </row>
    <row r="42" spans="1:22" ht="17.100000000000001" customHeight="1" thickBot="1" x14ac:dyDescent="0.25">
      <c r="A42" s="116"/>
      <c r="B42" s="118"/>
      <c r="C42" s="118"/>
      <c r="D42" s="120"/>
      <c r="E42" s="124"/>
      <c r="F42" s="14">
        <v>133</v>
      </c>
      <c r="G42" s="28" t="s">
        <v>22</v>
      </c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7"/>
      <c r="T42" s="32">
        <f t="shared" si="0"/>
        <v>0</v>
      </c>
      <c r="U42" s="32">
        <f t="shared" si="1"/>
        <v>0</v>
      </c>
      <c r="V42" s="114"/>
    </row>
    <row r="43" spans="1:22" ht="17.100000000000001" customHeight="1" x14ac:dyDescent="0.2">
      <c r="A43" s="115">
        <v>14</v>
      </c>
      <c r="B43" s="117"/>
      <c r="C43" s="117">
        <v>4719086</v>
      </c>
      <c r="D43" s="119" t="s">
        <v>181</v>
      </c>
      <c r="E43" s="121" t="s">
        <v>29</v>
      </c>
      <c r="F43" s="15">
        <v>111</v>
      </c>
      <c r="G43" s="27" t="s">
        <v>19</v>
      </c>
      <c r="H43" s="29">
        <v>3000000</v>
      </c>
      <c r="I43" s="29">
        <v>3000000</v>
      </c>
      <c r="J43" s="29">
        <v>3000000</v>
      </c>
      <c r="K43" s="29">
        <v>3000000</v>
      </c>
      <c r="L43" s="29">
        <v>3000000</v>
      </c>
      <c r="M43" s="29">
        <v>3000000</v>
      </c>
      <c r="N43" s="29">
        <v>3000000</v>
      </c>
      <c r="O43" s="29">
        <v>3000000</v>
      </c>
      <c r="P43" s="29">
        <v>3000000</v>
      </c>
      <c r="Q43" s="29">
        <v>3000000</v>
      </c>
      <c r="R43" s="29">
        <v>3000000</v>
      </c>
      <c r="S43" s="29">
        <v>3000000</v>
      </c>
      <c r="T43" s="33">
        <f t="shared" si="0"/>
        <v>36000000</v>
      </c>
      <c r="U43" s="33">
        <f t="shared" si="1"/>
        <v>3000000</v>
      </c>
      <c r="V43" s="113">
        <f>SUM(T43:U44)</f>
        <v>39000000</v>
      </c>
    </row>
    <row r="44" spans="1:22" ht="17.100000000000001" customHeight="1" thickBot="1" x14ac:dyDescent="0.25">
      <c r="A44" s="116"/>
      <c r="B44" s="118"/>
      <c r="C44" s="118"/>
      <c r="D44" s="120"/>
      <c r="E44" s="124"/>
      <c r="F44" s="14">
        <v>133</v>
      </c>
      <c r="G44" s="28" t="s">
        <v>22</v>
      </c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7"/>
      <c r="T44" s="32">
        <f t="shared" si="0"/>
        <v>0</v>
      </c>
      <c r="U44" s="32">
        <f t="shared" si="1"/>
        <v>0</v>
      </c>
      <c r="V44" s="114"/>
    </row>
    <row r="45" spans="1:22" ht="17.100000000000001" customHeight="1" x14ac:dyDescent="0.2">
      <c r="A45" s="115">
        <v>15</v>
      </c>
      <c r="B45" s="117"/>
      <c r="C45" s="117">
        <v>2372263</v>
      </c>
      <c r="D45" s="119" t="s">
        <v>182</v>
      </c>
      <c r="E45" s="121" t="s">
        <v>29</v>
      </c>
      <c r="F45" s="15">
        <v>111</v>
      </c>
      <c r="G45" s="27" t="s">
        <v>19</v>
      </c>
      <c r="H45" s="29">
        <v>2000000</v>
      </c>
      <c r="I45" s="29">
        <v>2000000</v>
      </c>
      <c r="J45" s="29">
        <v>2000000</v>
      </c>
      <c r="K45" s="29">
        <v>2000000</v>
      </c>
      <c r="L45" s="29">
        <v>2000000</v>
      </c>
      <c r="M45" s="29">
        <v>2000000</v>
      </c>
      <c r="N45" s="29">
        <v>2000000</v>
      </c>
      <c r="O45" s="29">
        <v>2000000</v>
      </c>
      <c r="P45" s="29">
        <v>2000000</v>
      </c>
      <c r="Q45" s="29">
        <v>2000000</v>
      </c>
      <c r="R45" s="29">
        <v>2000000</v>
      </c>
      <c r="S45" s="29">
        <v>2000000</v>
      </c>
      <c r="T45" s="33">
        <f t="shared" si="0"/>
        <v>24000000</v>
      </c>
      <c r="U45" s="33">
        <f t="shared" si="1"/>
        <v>2000000</v>
      </c>
      <c r="V45" s="113">
        <f>SUM(T45:U46)</f>
        <v>26000000</v>
      </c>
    </row>
    <row r="46" spans="1:22" ht="17.100000000000001" customHeight="1" thickBot="1" x14ac:dyDescent="0.25">
      <c r="A46" s="116"/>
      <c r="B46" s="118"/>
      <c r="C46" s="118"/>
      <c r="D46" s="120"/>
      <c r="E46" s="124"/>
      <c r="F46" s="14">
        <v>133</v>
      </c>
      <c r="G46" s="28" t="s">
        <v>22</v>
      </c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7"/>
      <c r="T46" s="32">
        <f t="shared" si="0"/>
        <v>0</v>
      </c>
      <c r="U46" s="32">
        <f t="shared" si="1"/>
        <v>0</v>
      </c>
      <c r="V46" s="114"/>
    </row>
    <row r="47" spans="1:22" ht="17.100000000000001" customHeight="1" x14ac:dyDescent="0.2">
      <c r="A47" s="115">
        <v>16</v>
      </c>
      <c r="B47" s="117"/>
      <c r="C47" s="117">
        <v>4365291</v>
      </c>
      <c r="D47" s="119" t="s">
        <v>183</v>
      </c>
      <c r="E47" s="121" t="s">
        <v>29</v>
      </c>
      <c r="F47" s="15">
        <v>111</v>
      </c>
      <c r="G47" s="27" t="s">
        <v>19</v>
      </c>
      <c r="H47" s="29">
        <v>2500000</v>
      </c>
      <c r="I47" s="29">
        <v>2500000</v>
      </c>
      <c r="J47" s="29">
        <v>2500000</v>
      </c>
      <c r="K47" s="29">
        <v>2500000</v>
      </c>
      <c r="L47" s="29">
        <v>2500000</v>
      </c>
      <c r="M47" s="29">
        <v>2500000</v>
      </c>
      <c r="N47" s="29">
        <v>2500000</v>
      </c>
      <c r="O47" s="29">
        <v>2500000</v>
      </c>
      <c r="P47" s="29">
        <v>2500000</v>
      </c>
      <c r="Q47" s="29">
        <v>2500000</v>
      </c>
      <c r="R47" s="29">
        <v>2500000</v>
      </c>
      <c r="S47" s="29">
        <v>2500000</v>
      </c>
      <c r="T47" s="33">
        <f t="shared" si="0"/>
        <v>30000000</v>
      </c>
      <c r="U47" s="33">
        <f t="shared" si="1"/>
        <v>2500000</v>
      </c>
      <c r="V47" s="113">
        <f>SUM(T47:U48)</f>
        <v>32500000</v>
      </c>
    </row>
    <row r="48" spans="1:22" ht="17.100000000000001" customHeight="1" thickBot="1" x14ac:dyDescent="0.25">
      <c r="A48" s="116"/>
      <c r="B48" s="118"/>
      <c r="C48" s="118"/>
      <c r="D48" s="120"/>
      <c r="E48" s="124"/>
      <c r="F48" s="14">
        <v>133</v>
      </c>
      <c r="G48" s="28" t="s">
        <v>22</v>
      </c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7"/>
      <c r="T48" s="32">
        <f t="shared" si="0"/>
        <v>0</v>
      </c>
      <c r="U48" s="32">
        <f t="shared" si="1"/>
        <v>0</v>
      </c>
      <c r="V48" s="114"/>
    </row>
    <row r="49" spans="1:22" ht="17.100000000000001" customHeight="1" x14ac:dyDescent="0.2">
      <c r="A49" s="115">
        <v>17</v>
      </c>
      <c r="B49" s="117"/>
      <c r="C49" s="117">
        <v>4742310</v>
      </c>
      <c r="D49" s="119" t="s">
        <v>184</v>
      </c>
      <c r="E49" s="121" t="s">
        <v>29</v>
      </c>
      <c r="F49" s="15">
        <v>111</v>
      </c>
      <c r="G49" s="27" t="s">
        <v>19</v>
      </c>
      <c r="H49" s="29">
        <v>2200000</v>
      </c>
      <c r="I49" s="29">
        <v>2200000</v>
      </c>
      <c r="J49" s="29">
        <v>2200000</v>
      </c>
      <c r="K49" s="29">
        <v>2200000</v>
      </c>
      <c r="L49" s="29">
        <v>2200000</v>
      </c>
      <c r="M49" s="29">
        <v>2200000</v>
      </c>
      <c r="N49" s="29">
        <v>2200000</v>
      </c>
      <c r="O49" s="29">
        <v>2200000</v>
      </c>
      <c r="P49" s="29">
        <v>2200000</v>
      </c>
      <c r="Q49" s="29">
        <v>2200000</v>
      </c>
      <c r="R49" s="29">
        <v>2200000</v>
      </c>
      <c r="S49" s="29">
        <v>2200000</v>
      </c>
      <c r="T49" s="33">
        <f t="shared" si="0"/>
        <v>26400000</v>
      </c>
      <c r="U49" s="33">
        <f t="shared" si="1"/>
        <v>2200000</v>
      </c>
      <c r="V49" s="113">
        <f>SUM(T49:U50)</f>
        <v>28600000</v>
      </c>
    </row>
    <row r="50" spans="1:22" ht="17.100000000000001" customHeight="1" thickBot="1" x14ac:dyDescent="0.25">
      <c r="A50" s="116"/>
      <c r="B50" s="118"/>
      <c r="C50" s="118"/>
      <c r="D50" s="120"/>
      <c r="E50" s="124"/>
      <c r="F50" s="14">
        <v>133</v>
      </c>
      <c r="G50" s="28" t="s">
        <v>22</v>
      </c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7"/>
      <c r="T50" s="32">
        <f t="shared" si="0"/>
        <v>0</v>
      </c>
      <c r="U50" s="32">
        <f t="shared" si="1"/>
        <v>0</v>
      </c>
      <c r="V50" s="114"/>
    </row>
    <row r="51" spans="1:22" ht="17.100000000000001" customHeight="1" x14ac:dyDescent="0.2">
      <c r="A51" s="115">
        <v>18</v>
      </c>
      <c r="B51" s="117"/>
      <c r="C51" s="117">
        <v>4350218</v>
      </c>
      <c r="D51" s="119" t="s">
        <v>185</v>
      </c>
      <c r="E51" s="121" t="s">
        <v>29</v>
      </c>
      <c r="F51" s="15">
        <v>111</v>
      </c>
      <c r="G51" s="27" t="s">
        <v>19</v>
      </c>
      <c r="H51" s="29">
        <v>1563800</v>
      </c>
      <c r="I51" s="29">
        <v>1563800</v>
      </c>
      <c r="J51" s="29">
        <v>1563800</v>
      </c>
      <c r="K51" s="29">
        <v>1563800</v>
      </c>
      <c r="L51" s="29">
        <v>1563800</v>
      </c>
      <c r="M51" s="29">
        <v>1563800</v>
      </c>
      <c r="N51" s="29">
        <v>1563800</v>
      </c>
      <c r="O51" s="29">
        <v>1563800</v>
      </c>
      <c r="P51" s="29">
        <v>1563800</v>
      </c>
      <c r="Q51" s="29">
        <v>1563800</v>
      </c>
      <c r="R51" s="29">
        <v>1563800</v>
      </c>
      <c r="S51" s="29">
        <v>1563800</v>
      </c>
      <c r="T51" s="33">
        <f t="shared" si="0"/>
        <v>18765600</v>
      </c>
      <c r="U51" s="33">
        <f t="shared" si="1"/>
        <v>1563800</v>
      </c>
      <c r="V51" s="113">
        <f>SUM(T51:U52)</f>
        <v>20329400</v>
      </c>
    </row>
    <row r="52" spans="1:22" ht="17.100000000000001" customHeight="1" thickBot="1" x14ac:dyDescent="0.25">
      <c r="A52" s="116"/>
      <c r="B52" s="118"/>
      <c r="C52" s="118"/>
      <c r="D52" s="120"/>
      <c r="E52" s="124"/>
      <c r="F52" s="14">
        <v>133</v>
      </c>
      <c r="G52" s="28" t="s">
        <v>22</v>
      </c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7"/>
      <c r="T52" s="32">
        <f t="shared" si="0"/>
        <v>0</v>
      </c>
      <c r="U52" s="32">
        <f t="shared" si="1"/>
        <v>0</v>
      </c>
      <c r="V52" s="114"/>
    </row>
    <row r="53" spans="1:22" ht="17.100000000000001" customHeight="1" x14ac:dyDescent="0.2">
      <c r="A53" s="115">
        <v>19</v>
      </c>
      <c r="B53" s="117"/>
      <c r="C53" s="117">
        <v>4552831</v>
      </c>
      <c r="D53" s="119" t="s">
        <v>186</v>
      </c>
      <c r="E53" s="121" t="s">
        <v>29</v>
      </c>
      <c r="F53" s="15">
        <v>111</v>
      </c>
      <c r="G53" s="27" t="s">
        <v>19</v>
      </c>
      <c r="H53" s="29">
        <v>2500000</v>
      </c>
      <c r="I53" s="29">
        <v>2500000</v>
      </c>
      <c r="J53" s="29">
        <v>2500000</v>
      </c>
      <c r="K53" s="29">
        <v>2500000</v>
      </c>
      <c r="L53" s="29">
        <v>2500000</v>
      </c>
      <c r="M53" s="29">
        <v>2500000</v>
      </c>
      <c r="N53" s="29">
        <v>2500000</v>
      </c>
      <c r="O53" s="29">
        <v>2500000</v>
      </c>
      <c r="P53" s="29">
        <v>2500000</v>
      </c>
      <c r="Q53" s="29">
        <v>2500000</v>
      </c>
      <c r="R53" s="29">
        <v>2500000</v>
      </c>
      <c r="S53" s="29">
        <v>2500000</v>
      </c>
      <c r="T53" s="33">
        <f t="shared" si="0"/>
        <v>30000000</v>
      </c>
      <c r="U53" s="33">
        <f t="shared" si="1"/>
        <v>2500000</v>
      </c>
      <c r="V53" s="113">
        <f>SUM(T53:U54)</f>
        <v>32500000</v>
      </c>
    </row>
    <row r="54" spans="1:22" ht="17.100000000000001" customHeight="1" thickBot="1" x14ac:dyDescent="0.25">
      <c r="A54" s="116"/>
      <c r="B54" s="118"/>
      <c r="C54" s="118"/>
      <c r="D54" s="120"/>
      <c r="E54" s="124"/>
      <c r="F54" s="14">
        <v>133</v>
      </c>
      <c r="G54" s="28" t="s">
        <v>22</v>
      </c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7"/>
      <c r="T54" s="32">
        <f t="shared" si="0"/>
        <v>0</v>
      </c>
      <c r="U54" s="32">
        <f t="shared" si="1"/>
        <v>0</v>
      </c>
      <c r="V54" s="114"/>
    </row>
    <row r="55" spans="1:22" ht="17.100000000000001" customHeight="1" x14ac:dyDescent="0.2">
      <c r="A55" s="115">
        <v>20</v>
      </c>
      <c r="B55" s="117"/>
      <c r="C55" s="117">
        <v>4666568</v>
      </c>
      <c r="D55" s="119" t="s">
        <v>187</v>
      </c>
      <c r="E55" s="121" t="s">
        <v>29</v>
      </c>
      <c r="F55" s="15">
        <v>111</v>
      </c>
      <c r="G55" s="27" t="s">
        <v>19</v>
      </c>
      <c r="H55" s="29">
        <v>1404100</v>
      </c>
      <c r="I55" s="29">
        <v>1404100</v>
      </c>
      <c r="J55" s="29">
        <v>1404100</v>
      </c>
      <c r="K55" s="29">
        <v>1404100</v>
      </c>
      <c r="L55" s="29">
        <v>1404100</v>
      </c>
      <c r="M55" s="29">
        <v>1404100</v>
      </c>
      <c r="N55" s="29">
        <v>1404100</v>
      </c>
      <c r="O55" s="29">
        <v>1404100</v>
      </c>
      <c r="P55" s="29">
        <v>1404100</v>
      </c>
      <c r="Q55" s="29">
        <v>1404100</v>
      </c>
      <c r="R55" s="29">
        <v>1404100</v>
      </c>
      <c r="S55" s="29">
        <v>1404100</v>
      </c>
      <c r="T55" s="33">
        <f t="shared" si="0"/>
        <v>16849200</v>
      </c>
      <c r="U55" s="33">
        <f t="shared" si="1"/>
        <v>1404100</v>
      </c>
      <c r="V55" s="113">
        <f>SUM(T55:U56)</f>
        <v>18253300</v>
      </c>
    </row>
    <row r="56" spans="1:22" ht="17.100000000000001" customHeight="1" thickBot="1" x14ac:dyDescent="0.25">
      <c r="A56" s="116"/>
      <c r="B56" s="118"/>
      <c r="C56" s="118"/>
      <c r="D56" s="120"/>
      <c r="E56" s="124"/>
      <c r="F56" s="14">
        <v>133</v>
      </c>
      <c r="G56" s="28" t="s">
        <v>22</v>
      </c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7"/>
      <c r="T56" s="32">
        <f t="shared" si="0"/>
        <v>0</v>
      </c>
      <c r="U56" s="32">
        <f t="shared" si="1"/>
        <v>0</v>
      </c>
      <c r="V56" s="114"/>
    </row>
    <row r="57" spans="1:22" ht="17.100000000000001" customHeight="1" x14ac:dyDescent="0.2">
      <c r="A57" s="115">
        <v>21</v>
      </c>
      <c r="B57" s="117"/>
      <c r="C57" s="117">
        <v>473738</v>
      </c>
      <c r="D57" s="119" t="s">
        <v>188</v>
      </c>
      <c r="E57" s="121" t="s">
        <v>29</v>
      </c>
      <c r="F57" s="15">
        <v>111</v>
      </c>
      <c r="G57" s="27" t="s">
        <v>19</v>
      </c>
      <c r="H57" s="29">
        <v>1510200</v>
      </c>
      <c r="I57" s="29">
        <v>1510200</v>
      </c>
      <c r="J57" s="29">
        <v>1510200</v>
      </c>
      <c r="K57" s="29">
        <v>1510200</v>
      </c>
      <c r="L57" s="29">
        <v>1510200</v>
      </c>
      <c r="M57" s="29">
        <v>1510200</v>
      </c>
      <c r="N57" s="29">
        <v>1510200</v>
      </c>
      <c r="O57" s="29">
        <v>1510200</v>
      </c>
      <c r="P57" s="29">
        <v>1510200</v>
      </c>
      <c r="Q57" s="29">
        <v>1510200</v>
      </c>
      <c r="R57" s="29">
        <v>1510200</v>
      </c>
      <c r="S57" s="29">
        <v>1510200</v>
      </c>
      <c r="T57" s="33">
        <f t="shared" si="0"/>
        <v>18122400</v>
      </c>
      <c r="U57" s="33">
        <f t="shared" si="1"/>
        <v>1510200</v>
      </c>
      <c r="V57" s="113">
        <f>SUM(T57:U58)</f>
        <v>19632600</v>
      </c>
    </row>
    <row r="58" spans="1:22" ht="17.100000000000001" customHeight="1" thickBot="1" x14ac:dyDescent="0.25">
      <c r="A58" s="116"/>
      <c r="B58" s="118"/>
      <c r="C58" s="118"/>
      <c r="D58" s="120"/>
      <c r="E58" s="124"/>
      <c r="F58" s="14">
        <v>133</v>
      </c>
      <c r="G58" s="28" t="s">
        <v>22</v>
      </c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7"/>
      <c r="T58" s="32">
        <f t="shared" si="0"/>
        <v>0</v>
      </c>
      <c r="U58" s="32">
        <f t="shared" si="1"/>
        <v>0</v>
      </c>
      <c r="V58" s="114"/>
    </row>
    <row r="59" spans="1:22" ht="17.100000000000001" customHeight="1" x14ac:dyDescent="0.2">
      <c r="A59" s="115">
        <v>22</v>
      </c>
      <c r="B59" s="117"/>
      <c r="C59" s="117">
        <v>1235152</v>
      </c>
      <c r="D59" s="119" t="s">
        <v>189</v>
      </c>
      <c r="E59" s="121" t="s">
        <v>29</v>
      </c>
      <c r="F59" s="15">
        <v>111</v>
      </c>
      <c r="G59" s="27" t="s">
        <v>19</v>
      </c>
      <c r="H59" s="29">
        <v>1070900</v>
      </c>
      <c r="I59" s="29">
        <v>1070900</v>
      </c>
      <c r="J59" s="29">
        <v>1070900</v>
      </c>
      <c r="K59" s="29">
        <v>1070900</v>
      </c>
      <c r="L59" s="29">
        <v>1070900</v>
      </c>
      <c r="M59" s="29">
        <v>1070900</v>
      </c>
      <c r="N59" s="29">
        <v>1070900</v>
      </c>
      <c r="O59" s="29">
        <v>1070900</v>
      </c>
      <c r="P59" s="29">
        <v>1070900</v>
      </c>
      <c r="Q59" s="29">
        <v>1070900</v>
      </c>
      <c r="R59" s="29">
        <v>1070900</v>
      </c>
      <c r="S59" s="29">
        <v>1070900</v>
      </c>
      <c r="T59" s="33">
        <f t="shared" si="0"/>
        <v>12850800</v>
      </c>
      <c r="U59" s="33">
        <f t="shared" si="1"/>
        <v>1070900</v>
      </c>
      <c r="V59" s="113">
        <f>SUM(T59:U60)</f>
        <v>13921700</v>
      </c>
    </row>
    <row r="60" spans="1:22" ht="17.100000000000001" customHeight="1" thickBot="1" x14ac:dyDescent="0.25">
      <c r="A60" s="116"/>
      <c r="B60" s="118"/>
      <c r="C60" s="118"/>
      <c r="D60" s="120"/>
      <c r="E60" s="124"/>
      <c r="F60" s="14">
        <v>133</v>
      </c>
      <c r="G60" s="28" t="s">
        <v>22</v>
      </c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7"/>
      <c r="T60" s="32">
        <f t="shared" si="0"/>
        <v>0</v>
      </c>
      <c r="U60" s="32">
        <f t="shared" si="1"/>
        <v>0</v>
      </c>
      <c r="V60" s="114"/>
    </row>
    <row r="61" spans="1:22" ht="17.100000000000001" customHeight="1" x14ac:dyDescent="0.2">
      <c r="A61" s="115">
        <v>23</v>
      </c>
      <c r="B61" s="117"/>
      <c r="C61" s="117">
        <v>2285591</v>
      </c>
      <c r="D61" s="119" t="s">
        <v>190</v>
      </c>
      <c r="E61" s="121" t="s">
        <v>29</v>
      </c>
      <c r="F61" s="15">
        <v>111</v>
      </c>
      <c r="G61" s="27" t="s">
        <v>19</v>
      </c>
      <c r="H61" s="29">
        <v>2250000</v>
      </c>
      <c r="I61" s="29">
        <v>2250000</v>
      </c>
      <c r="J61" s="29">
        <v>2250000</v>
      </c>
      <c r="K61" s="29">
        <v>2250000</v>
      </c>
      <c r="L61" s="29">
        <v>2250000</v>
      </c>
      <c r="M61" s="29">
        <v>2250000</v>
      </c>
      <c r="N61" s="29">
        <v>2250000</v>
      </c>
      <c r="O61" s="29">
        <v>2250000</v>
      </c>
      <c r="P61" s="29">
        <v>2250000</v>
      </c>
      <c r="Q61" s="29">
        <v>2250000</v>
      </c>
      <c r="R61" s="29">
        <v>2250000</v>
      </c>
      <c r="S61" s="29">
        <v>2250000</v>
      </c>
      <c r="T61" s="33">
        <f t="shared" si="0"/>
        <v>27000000</v>
      </c>
      <c r="U61" s="33">
        <f t="shared" si="1"/>
        <v>2250000</v>
      </c>
      <c r="V61" s="113">
        <f>SUM(T61:U62)</f>
        <v>29250000</v>
      </c>
    </row>
    <row r="62" spans="1:22" ht="17.100000000000001" customHeight="1" thickBot="1" x14ac:dyDescent="0.25">
      <c r="A62" s="116"/>
      <c r="B62" s="118"/>
      <c r="C62" s="118"/>
      <c r="D62" s="120"/>
      <c r="E62" s="124"/>
      <c r="F62" s="14">
        <v>133</v>
      </c>
      <c r="G62" s="28" t="s">
        <v>22</v>
      </c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7"/>
      <c r="T62" s="32">
        <f t="shared" si="0"/>
        <v>0</v>
      </c>
      <c r="U62" s="32">
        <f t="shared" si="1"/>
        <v>0</v>
      </c>
      <c r="V62" s="114"/>
    </row>
    <row r="63" spans="1:22" ht="17.100000000000001" customHeight="1" x14ac:dyDescent="0.2">
      <c r="A63" s="115">
        <v>24</v>
      </c>
      <c r="B63" s="117"/>
      <c r="C63" s="117">
        <v>4919748</v>
      </c>
      <c r="D63" s="119" t="s">
        <v>191</v>
      </c>
      <c r="E63" s="121" t="s">
        <v>29</v>
      </c>
      <c r="F63" s="15">
        <v>111</v>
      </c>
      <c r="G63" s="27" t="s">
        <v>19</v>
      </c>
      <c r="H63" s="29">
        <v>2000000</v>
      </c>
      <c r="I63" s="29">
        <v>2000000</v>
      </c>
      <c r="J63" s="29">
        <v>2000000</v>
      </c>
      <c r="K63" s="29">
        <v>2000000</v>
      </c>
      <c r="L63" s="29">
        <v>2000000</v>
      </c>
      <c r="M63" s="29">
        <v>2000000</v>
      </c>
      <c r="N63" s="29">
        <v>2000000</v>
      </c>
      <c r="O63" s="29">
        <v>2000000</v>
      </c>
      <c r="P63" s="29">
        <v>2000000</v>
      </c>
      <c r="Q63" s="29">
        <v>2000000</v>
      </c>
      <c r="R63" s="29">
        <v>2000000</v>
      </c>
      <c r="S63" s="29">
        <v>2000000</v>
      </c>
      <c r="T63" s="33">
        <f t="shared" si="0"/>
        <v>24000000</v>
      </c>
      <c r="U63" s="33">
        <f t="shared" si="1"/>
        <v>2000000</v>
      </c>
      <c r="V63" s="113">
        <f>SUM(T63:U64)</f>
        <v>26000000</v>
      </c>
    </row>
    <row r="64" spans="1:22" ht="17.100000000000001" customHeight="1" thickBot="1" x14ac:dyDescent="0.25">
      <c r="A64" s="116"/>
      <c r="B64" s="118"/>
      <c r="C64" s="118"/>
      <c r="D64" s="120"/>
      <c r="E64" s="124"/>
      <c r="F64" s="14">
        <v>133</v>
      </c>
      <c r="G64" s="28" t="s">
        <v>22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7"/>
      <c r="T64" s="32">
        <f t="shared" si="0"/>
        <v>0</v>
      </c>
      <c r="U64" s="32">
        <f t="shared" si="1"/>
        <v>0</v>
      </c>
      <c r="V64" s="114"/>
    </row>
    <row r="65" spans="1:22" ht="17.100000000000001" customHeight="1" x14ac:dyDescent="0.2">
      <c r="A65" s="115">
        <v>25</v>
      </c>
      <c r="B65" s="117"/>
      <c r="C65" s="117">
        <v>4669951</v>
      </c>
      <c r="D65" s="119" t="s">
        <v>192</v>
      </c>
      <c r="E65" s="121" t="s">
        <v>29</v>
      </c>
      <c r="F65" s="15">
        <v>111</v>
      </c>
      <c r="G65" s="27" t="s">
        <v>19</v>
      </c>
      <c r="H65" s="29">
        <v>1510200</v>
      </c>
      <c r="I65" s="29">
        <v>1510200</v>
      </c>
      <c r="J65" s="29">
        <v>1510200</v>
      </c>
      <c r="K65" s="29">
        <v>1510200</v>
      </c>
      <c r="L65" s="29">
        <v>1510200</v>
      </c>
      <c r="M65" s="29">
        <v>1510200</v>
      </c>
      <c r="N65" s="29">
        <v>1510200</v>
      </c>
      <c r="O65" s="29">
        <v>1510200</v>
      </c>
      <c r="P65" s="29">
        <v>1510200</v>
      </c>
      <c r="Q65" s="29">
        <v>1510200</v>
      </c>
      <c r="R65" s="29">
        <v>1510200</v>
      </c>
      <c r="S65" s="29">
        <v>1510200</v>
      </c>
      <c r="T65" s="33">
        <f t="shared" si="0"/>
        <v>18122400</v>
      </c>
      <c r="U65" s="33">
        <f t="shared" si="1"/>
        <v>1510200</v>
      </c>
      <c r="V65" s="113">
        <f>SUM(T65:U66)</f>
        <v>19632600</v>
      </c>
    </row>
    <row r="66" spans="1:22" ht="17.100000000000001" customHeight="1" thickBot="1" x14ac:dyDescent="0.25">
      <c r="A66" s="116"/>
      <c r="B66" s="118"/>
      <c r="C66" s="118"/>
      <c r="D66" s="120"/>
      <c r="E66" s="124"/>
      <c r="F66" s="14">
        <v>133</v>
      </c>
      <c r="G66" s="28" t="s">
        <v>22</v>
      </c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7"/>
      <c r="T66" s="32">
        <f t="shared" si="0"/>
        <v>0</v>
      </c>
      <c r="U66" s="32">
        <f t="shared" si="1"/>
        <v>0</v>
      </c>
      <c r="V66" s="114"/>
    </row>
    <row r="67" spans="1:22" ht="17.100000000000001" customHeight="1" x14ac:dyDescent="0.2">
      <c r="A67" s="115">
        <v>26</v>
      </c>
      <c r="B67" s="117"/>
      <c r="C67" s="117">
        <v>1745440</v>
      </c>
      <c r="D67" s="119" t="s">
        <v>193</v>
      </c>
      <c r="E67" s="121" t="s">
        <v>29</v>
      </c>
      <c r="F67" s="15">
        <v>111</v>
      </c>
      <c r="G67" s="27" t="s">
        <v>19</v>
      </c>
      <c r="H67" s="29">
        <v>3000000</v>
      </c>
      <c r="I67" s="29">
        <v>3000000</v>
      </c>
      <c r="J67" s="29">
        <v>3000000</v>
      </c>
      <c r="K67" s="29">
        <v>3000000</v>
      </c>
      <c r="L67" s="29">
        <v>3000000</v>
      </c>
      <c r="M67" s="29">
        <v>3000000</v>
      </c>
      <c r="N67" s="29">
        <v>3000000</v>
      </c>
      <c r="O67" s="29">
        <v>3000000</v>
      </c>
      <c r="P67" s="29">
        <v>3000000</v>
      </c>
      <c r="Q67" s="29">
        <v>3000000</v>
      </c>
      <c r="R67" s="29">
        <v>3000000</v>
      </c>
      <c r="S67" s="29">
        <v>3000000</v>
      </c>
      <c r="T67" s="33">
        <f t="shared" si="0"/>
        <v>36000000</v>
      </c>
      <c r="U67" s="33">
        <f t="shared" si="1"/>
        <v>3000000</v>
      </c>
      <c r="V67" s="113">
        <f>SUM(T67:U68)</f>
        <v>39000000</v>
      </c>
    </row>
    <row r="68" spans="1:22" ht="17.100000000000001" customHeight="1" thickBot="1" x14ac:dyDescent="0.25">
      <c r="A68" s="116"/>
      <c r="B68" s="118"/>
      <c r="C68" s="118"/>
      <c r="D68" s="120"/>
      <c r="E68" s="124"/>
      <c r="F68" s="14">
        <v>133</v>
      </c>
      <c r="G68" s="28" t="s">
        <v>22</v>
      </c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7"/>
      <c r="T68" s="32">
        <f t="shared" si="0"/>
        <v>0</v>
      </c>
      <c r="U68" s="32">
        <f t="shared" si="1"/>
        <v>0</v>
      </c>
      <c r="V68" s="114"/>
    </row>
    <row r="69" spans="1:22" ht="17.100000000000001" customHeight="1" x14ac:dyDescent="0.2">
      <c r="A69" s="115">
        <v>27</v>
      </c>
      <c r="B69" s="117"/>
      <c r="C69" s="117">
        <v>722879</v>
      </c>
      <c r="D69" s="119" t="s">
        <v>194</v>
      </c>
      <c r="E69" s="121" t="s">
        <v>29</v>
      </c>
      <c r="F69" s="15">
        <v>111</v>
      </c>
      <c r="G69" s="27" t="s">
        <v>19</v>
      </c>
      <c r="H69" s="29">
        <v>1707800</v>
      </c>
      <c r="I69" s="29">
        <v>1707800</v>
      </c>
      <c r="J69" s="29">
        <v>1707800</v>
      </c>
      <c r="K69" s="29">
        <v>1707800</v>
      </c>
      <c r="L69" s="29">
        <v>1707800</v>
      </c>
      <c r="M69" s="29">
        <v>1707800</v>
      </c>
      <c r="N69" s="29">
        <v>1707800</v>
      </c>
      <c r="O69" s="29">
        <v>1707800</v>
      </c>
      <c r="P69" s="29">
        <v>1707800</v>
      </c>
      <c r="Q69" s="29">
        <v>1707800</v>
      </c>
      <c r="R69" s="29">
        <v>1707800</v>
      </c>
      <c r="S69" s="29">
        <v>1707800</v>
      </c>
      <c r="T69" s="33">
        <f t="shared" si="0"/>
        <v>20493600</v>
      </c>
      <c r="U69" s="33">
        <f t="shared" si="1"/>
        <v>1707800</v>
      </c>
      <c r="V69" s="113">
        <f>SUM(T69:U70)</f>
        <v>22201400</v>
      </c>
    </row>
    <row r="70" spans="1:22" ht="17.100000000000001" customHeight="1" thickBot="1" x14ac:dyDescent="0.25">
      <c r="A70" s="116"/>
      <c r="B70" s="118"/>
      <c r="C70" s="118"/>
      <c r="D70" s="120"/>
      <c r="E70" s="124"/>
      <c r="F70" s="14">
        <v>133</v>
      </c>
      <c r="G70" s="28" t="s">
        <v>22</v>
      </c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7"/>
      <c r="T70" s="32">
        <f t="shared" si="0"/>
        <v>0</v>
      </c>
      <c r="U70" s="32">
        <f t="shared" si="1"/>
        <v>0</v>
      </c>
      <c r="V70" s="114"/>
    </row>
    <row r="71" spans="1:22" ht="17.100000000000001" customHeight="1" x14ac:dyDescent="0.2">
      <c r="A71" s="115">
        <v>28</v>
      </c>
      <c r="B71" s="117"/>
      <c r="C71" s="117">
        <v>3597820</v>
      </c>
      <c r="D71" s="119" t="s">
        <v>195</v>
      </c>
      <c r="E71" s="121" t="s">
        <v>29</v>
      </c>
      <c r="F71" s="15">
        <v>111</v>
      </c>
      <c r="G71" s="27" t="s">
        <v>19</v>
      </c>
      <c r="H71" s="29">
        <v>2200000</v>
      </c>
      <c r="I71" s="29">
        <v>2200000</v>
      </c>
      <c r="J71" s="29">
        <v>2200000</v>
      </c>
      <c r="K71" s="29">
        <v>2200000</v>
      </c>
      <c r="L71" s="29">
        <v>2200000</v>
      </c>
      <c r="M71" s="29">
        <v>2200000</v>
      </c>
      <c r="N71" s="29">
        <v>2200000</v>
      </c>
      <c r="O71" s="29">
        <v>2200000</v>
      </c>
      <c r="P71" s="29">
        <v>2200000</v>
      </c>
      <c r="Q71" s="29">
        <v>2200000</v>
      </c>
      <c r="R71" s="29">
        <v>2200000</v>
      </c>
      <c r="S71" s="29">
        <v>2200000</v>
      </c>
      <c r="T71" s="33">
        <f t="shared" si="0"/>
        <v>26400000</v>
      </c>
      <c r="U71" s="33">
        <f t="shared" si="1"/>
        <v>2200000</v>
      </c>
      <c r="V71" s="113">
        <f>SUM(T71:U72)</f>
        <v>28600000</v>
      </c>
    </row>
    <row r="72" spans="1:22" ht="17.100000000000001" customHeight="1" thickBot="1" x14ac:dyDescent="0.25">
      <c r="A72" s="116"/>
      <c r="B72" s="118"/>
      <c r="C72" s="118"/>
      <c r="D72" s="120"/>
      <c r="E72" s="124"/>
      <c r="F72" s="14">
        <v>133</v>
      </c>
      <c r="G72" s="28" t="s">
        <v>22</v>
      </c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7"/>
      <c r="T72" s="32">
        <f t="shared" si="0"/>
        <v>0</v>
      </c>
      <c r="U72" s="32">
        <f t="shared" si="1"/>
        <v>0</v>
      </c>
      <c r="V72" s="114"/>
    </row>
    <row r="73" spans="1:22" ht="17.100000000000001" customHeight="1" x14ac:dyDescent="0.2">
      <c r="A73" s="115">
        <v>29</v>
      </c>
      <c r="B73" s="117"/>
      <c r="C73" s="117">
        <v>2036700</v>
      </c>
      <c r="D73" s="119" t="s">
        <v>196</v>
      </c>
      <c r="E73" s="121" t="s">
        <v>29</v>
      </c>
      <c r="F73" s="15">
        <v>111</v>
      </c>
      <c r="G73" s="27" t="s">
        <v>19</v>
      </c>
      <c r="H73" s="29">
        <v>3700000</v>
      </c>
      <c r="I73" s="29">
        <v>3700000</v>
      </c>
      <c r="J73" s="29">
        <v>3700000</v>
      </c>
      <c r="K73" s="29">
        <v>3700000</v>
      </c>
      <c r="L73" s="29">
        <v>3700000</v>
      </c>
      <c r="M73" s="29">
        <v>3700000</v>
      </c>
      <c r="N73" s="29">
        <v>3700000</v>
      </c>
      <c r="O73" s="29">
        <v>3700000</v>
      </c>
      <c r="P73" s="29">
        <v>3700000</v>
      </c>
      <c r="Q73" s="29">
        <v>3700000</v>
      </c>
      <c r="R73" s="29">
        <v>3700000</v>
      </c>
      <c r="S73" s="29">
        <v>3700000</v>
      </c>
      <c r="T73" s="33">
        <f t="shared" si="0"/>
        <v>44400000</v>
      </c>
      <c r="U73" s="33">
        <f t="shared" si="1"/>
        <v>3700000</v>
      </c>
      <c r="V73" s="113">
        <f>SUM(T73:U74)</f>
        <v>48100000</v>
      </c>
    </row>
    <row r="74" spans="1:22" ht="17.100000000000001" customHeight="1" thickBot="1" x14ac:dyDescent="0.25">
      <c r="A74" s="116"/>
      <c r="B74" s="118"/>
      <c r="C74" s="118"/>
      <c r="D74" s="120"/>
      <c r="E74" s="124"/>
      <c r="F74" s="14">
        <v>133</v>
      </c>
      <c r="G74" s="28" t="s">
        <v>22</v>
      </c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7"/>
      <c r="T74" s="32">
        <f t="shared" si="0"/>
        <v>0</v>
      </c>
      <c r="U74" s="32">
        <f t="shared" si="1"/>
        <v>0</v>
      </c>
      <c r="V74" s="114"/>
    </row>
    <row r="75" spans="1:22" ht="17.100000000000001" customHeight="1" x14ac:dyDescent="0.2">
      <c r="A75" s="115">
        <v>30</v>
      </c>
      <c r="B75" s="117"/>
      <c r="C75" s="117">
        <v>3390360</v>
      </c>
      <c r="D75" s="119" t="s">
        <v>197</v>
      </c>
      <c r="E75" s="121" t="s">
        <v>29</v>
      </c>
      <c r="F75" s="15">
        <v>111</v>
      </c>
      <c r="G75" s="27" t="s">
        <v>19</v>
      </c>
      <c r="H75" s="29">
        <v>1707800</v>
      </c>
      <c r="I75" s="29">
        <v>1707800</v>
      </c>
      <c r="J75" s="29">
        <v>1707800</v>
      </c>
      <c r="K75" s="29">
        <v>1707800</v>
      </c>
      <c r="L75" s="29">
        <v>1707800</v>
      </c>
      <c r="M75" s="29">
        <v>1707800</v>
      </c>
      <c r="N75" s="29">
        <v>1707800</v>
      </c>
      <c r="O75" s="29">
        <v>1707800</v>
      </c>
      <c r="P75" s="29">
        <v>1707800</v>
      </c>
      <c r="Q75" s="29">
        <v>1707800</v>
      </c>
      <c r="R75" s="29">
        <v>1707800</v>
      </c>
      <c r="S75" s="29">
        <v>1707800</v>
      </c>
      <c r="T75" s="33">
        <f t="shared" si="0"/>
        <v>20493600</v>
      </c>
      <c r="U75" s="33">
        <f t="shared" si="1"/>
        <v>1707800</v>
      </c>
      <c r="V75" s="113">
        <f>SUM(T75:U76)</f>
        <v>22201400</v>
      </c>
    </row>
    <row r="76" spans="1:22" ht="17.100000000000001" customHeight="1" thickBot="1" x14ac:dyDescent="0.25">
      <c r="A76" s="116"/>
      <c r="B76" s="118"/>
      <c r="C76" s="118"/>
      <c r="D76" s="120"/>
      <c r="E76" s="124"/>
      <c r="F76" s="14">
        <v>133</v>
      </c>
      <c r="G76" s="28" t="s">
        <v>22</v>
      </c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7"/>
      <c r="T76" s="32">
        <f t="shared" si="0"/>
        <v>0</v>
      </c>
      <c r="U76" s="32">
        <f t="shared" si="1"/>
        <v>0</v>
      </c>
      <c r="V76" s="114"/>
    </row>
    <row r="77" spans="1:22" ht="17.100000000000001" customHeight="1" x14ac:dyDescent="0.2">
      <c r="A77" s="115">
        <v>31</v>
      </c>
      <c r="B77" s="117"/>
      <c r="C77" s="117">
        <v>4622938</v>
      </c>
      <c r="D77" s="119" t="s">
        <v>198</v>
      </c>
      <c r="E77" s="121" t="s">
        <v>29</v>
      </c>
      <c r="F77" s="15">
        <v>111</v>
      </c>
      <c r="G77" s="27" t="s">
        <v>19</v>
      </c>
      <c r="H77" s="29">
        <v>924800</v>
      </c>
      <c r="I77" s="29">
        <v>924800</v>
      </c>
      <c r="J77" s="29">
        <v>924800</v>
      </c>
      <c r="K77" s="29">
        <v>924800</v>
      </c>
      <c r="L77" s="29">
        <v>924800</v>
      </c>
      <c r="M77" s="29">
        <v>924800</v>
      </c>
      <c r="N77" s="29">
        <v>924800</v>
      </c>
      <c r="O77" s="29">
        <v>924800</v>
      </c>
      <c r="P77" s="29">
        <v>924800</v>
      </c>
      <c r="Q77" s="29">
        <v>924800</v>
      </c>
      <c r="R77" s="29">
        <v>924800</v>
      </c>
      <c r="S77" s="29">
        <v>924800</v>
      </c>
      <c r="T77" s="33">
        <f t="shared" si="0"/>
        <v>11097600</v>
      </c>
      <c r="U77" s="33">
        <f t="shared" si="1"/>
        <v>924800</v>
      </c>
      <c r="V77" s="113">
        <f>SUM(T77:U78)</f>
        <v>12022400</v>
      </c>
    </row>
    <row r="78" spans="1:22" ht="17.100000000000001" customHeight="1" thickBot="1" x14ac:dyDescent="0.25">
      <c r="A78" s="116"/>
      <c r="B78" s="118"/>
      <c r="C78" s="118"/>
      <c r="D78" s="120"/>
      <c r="E78" s="124"/>
      <c r="F78" s="14">
        <v>133</v>
      </c>
      <c r="G78" s="28" t="s">
        <v>22</v>
      </c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7"/>
      <c r="T78" s="32">
        <f t="shared" si="0"/>
        <v>0</v>
      </c>
      <c r="U78" s="32">
        <f t="shared" ref="U78:U141" si="2">T78/12</f>
        <v>0</v>
      </c>
      <c r="V78" s="114"/>
    </row>
    <row r="79" spans="1:22" ht="17.100000000000001" customHeight="1" x14ac:dyDescent="0.2">
      <c r="A79" s="115">
        <v>32</v>
      </c>
      <c r="B79" s="117"/>
      <c r="C79" s="117">
        <v>3171682</v>
      </c>
      <c r="D79" s="119" t="s">
        <v>199</v>
      </c>
      <c r="E79" s="121" t="s">
        <v>29</v>
      </c>
      <c r="F79" s="15">
        <v>111</v>
      </c>
      <c r="G79" s="27" t="s">
        <v>19</v>
      </c>
      <c r="H79" s="29">
        <v>1404100</v>
      </c>
      <c r="I79" s="29">
        <v>1404100</v>
      </c>
      <c r="J79" s="29">
        <v>1404100</v>
      </c>
      <c r="K79" s="29">
        <v>1404100</v>
      </c>
      <c r="L79" s="29">
        <v>1404100</v>
      </c>
      <c r="M79" s="29">
        <v>1404100</v>
      </c>
      <c r="N79" s="29">
        <v>1404100</v>
      </c>
      <c r="O79" s="29">
        <v>1404100</v>
      </c>
      <c r="P79" s="29">
        <v>1404100</v>
      </c>
      <c r="Q79" s="29">
        <v>1404100</v>
      </c>
      <c r="R79" s="29">
        <v>1404100</v>
      </c>
      <c r="S79" s="29">
        <v>1404100</v>
      </c>
      <c r="T79" s="33">
        <f t="shared" si="0"/>
        <v>16849200</v>
      </c>
      <c r="U79" s="33">
        <f t="shared" si="2"/>
        <v>1404100</v>
      </c>
      <c r="V79" s="113">
        <f>SUM(T79:U80)</f>
        <v>18253300</v>
      </c>
    </row>
    <row r="80" spans="1:22" ht="17.100000000000001" customHeight="1" thickBot="1" x14ac:dyDescent="0.25">
      <c r="A80" s="116"/>
      <c r="B80" s="118"/>
      <c r="C80" s="118"/>
      <c r="D80" s="120"/>
      <c r="E80" s="124"/>
      <c r="F80" s="14">
        <v>133</v>
      </c>
      <c r="G80" s="28" t="s">
        <v>22</v>
      </c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7"/>
      <c r="T80" s="32">
        <f t="shared" si="0"/>
        <v>0</v>
      </c>
      <c r="U80" s="32">
        <f t="shared" si="2"/>
        <v>0</v>
      </c>
      <c r="V80" s="114"/>
    </row>
    <row r="81" spans="1:22" ht="17.100000000000001" customHeight="1" x14ac:dyDescent="0.2">
      <c r="A81" s="115">
        <v>33</v>
      </c>
      <c r="B81" s="117"/>
      <c r="C81" s="117">
        <v>2179704</v>
      </c>
      <c r="D81" s="119" t="s">
        <v>200</v>
      </c>
      <c r="E81" s="121" t="s">
        <v>29</v>
      </c>
      <c r="F81" s="15">
        <v>111</v>
      </c>
      <c r="G81" s="27" t="s">
        <v>19</v>
      </c>
      <c r="H81" s="29">
        <v>2000000</v>
      </c>
      <c r="I81" s="29">
        <v>2000000</v>
      </c>
      <c r="J81" s="29">
        <v>2000000</v>
      </c>
      <c r="K81" s="29">
        <v>2000000</v>
      </c>
      <c r="L81" s="29">
        <v>2000000</v>
      </c>
      <c r="M81" s="29">
        <v>2000000</v>
      </c>
      <c r="N81" s="29">
        <v>2000000</v>
      </c>
      <c r="O81" s="29">
        <v>2000000</v>
      </c>
      <c r="P81" s="29">
        <v>2000000</v>
      </c>
      <c r="Q81" s="29">
        <v>2000000</v>
      </c>
      <c r="R81" s="29">
        <v>2000000</v>
      </c>
      <c r="S81" s="29">
        <v>2000000</v>
      </c>
      <c r="T81" s="33">
        <f t="shared" si="0"/>
        <v>24000000</v>
      </c>
      <c r="U81" s="33">
        <f t="shared" si="2"/>
        <v>2000000</v>
      </c>
      <c r="V81" s="113">
        <f>SUM(T81:U82)</f>
        <v>26000000</v>
      </c>
    </row>
    <row r="82" spans="1:22" ht="17.100000000000001" customHeight="1" thickBot="1" x14ac:dyDescent="0.25">
      <c r="A82" s="116"/>
      <c r="B82" s="118"/>
      <c r="C82" s="118"/>
      <c r="D82" s="120"/>
      <c r="E82" s="124"/>
      <c r="F82" s="14">
        <v>133</v>
      </c>
      <c r="G82" s="28" t="s">
        <v>22</v>
      </c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7"/>
      <c r="T82" s="32">
        <f t="shared" si="0"/>
        <v>0</v>
      </c>
      <c r="U82" s="32">
        <f t="shared" si="2"/>
        <v>0</v>
      </c>
      <c r="V82" s="114"/>
    </row>
    <row r="83" spans="1:22" ht="17.100000000000001" customHeight="1" x14ac:dyDescent="0.2">
      <c r="A83" s="115">
        <v>34</v>
      </c>
      <c r="B83" s="117"/>
      <c r="C83" s="117">
        <v>3832598</v>
      </c>
      <c r="D83" s="119" t="s">
        <v>201</v>
      </c>
      <c r="E83" s="121" t="s">
        <v>29</v>
      </c>
      <c r="F83" s="15">
        <v>111</v>
      </c>
      <c r="G83" s="27" t="s">
        <v>19</v>
      </c>
      <c r="H83" s="29">
        <v>2500000</v>
      </c>
      <c r="I83" s="29">
        <v>2500000</v>
      </c>
      <c r="J83" s="29">
        <v>2500000</v>
      </c>
      <c r="K83" s="29">
        <v>2500000</v>
      </c>
      <c r="L83" s="29">
        <v>2500000</v>
      </c>
      <c r="M83" s="29">
        <v>2500000</v>
      </c>
      <c r="N83" s="29">
        <v>2500000</v>
      </c>
      <c r="O83" s="29">
        <v>2500000</v>
      </c>
      <c r="P83" s="29">
        <v>2500000</v>
      </c>
      <c r="Q83" s="29">
        <v>2500000</v>
      </c>
      <c r="R83" s="29">
        <v>2500000</v>
      </c>
      <c r="S83" s="29">
        <v>2500000</v>
      </c>
      <c r="T83" s="33">
        <f t="shared" si="0"/>
        <v>30000000</v>
      </c>
      <c r="U83" s="33">
        <f t="shared" si="2"/>
        <v>2500000</v>
      </c>
      <c r="V83" s="113">
        <f>SUM(T83:U84)</f>
        <v>32500000</v>
      </c>
    </row>
    <row r="84" spans="1:22" ht="17.100000000000001" customHeight="1" thickBot="1" x14ac:dyDescent="0.25">
      <c r="A84" s="116"/>
      <c r="B84" s="118"/>
      <c r="C84" s="118"/>
      <c r="D84" s="120"/>
      <c r="E84" s="124"/>
      <c r="F84" s="14">
        <v>133</v>
      </c>
      <c r="G84" s="28" t="s">
        <v>22</v>
      </c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7"/>
      <c r="T84" s="32">
        <f t="shared" si="0"/>
        <v>0</v>
      </c>
      <c r="U84" s="32">
        <f t="shared" si="2"/>
        <v>0</v>
      </c>
      <c r="V84" s="114"/>
    </row>
    <row r="85" spans="1:22" ht="17.100000000000001" customHeight="1" x14ac:dyDescent="0.2">
      <c r="A85" s="115">
        <v>35</v>
      </c>
      <c r="B85" s="117"/>
      <c r="C85" s="117">
        <v>4357435</v>
      </c>
      <c r="D85" s="119" t="s">
        <v>202</v>
      </c>
      <c r="E85" s="121" t="s">
        <v>29</v>
      </c>
      <c r="F85" s="15">
        <v>111</v>
      </c>
      <c r="G85" s="27" t="s">
        <v>19</v>
      </c>
      <c r="H85" s="29">
        <v>2200000</v>
      </c>
      <c r="I85" s="29">
        <v>2200000</v>
      </c>
      <c r="J85" s="29">
        <v>2200000</v>
      </c>
      <c r="K85" s="29">
        <v>2200000</v>
      </c>
      <c r="L85" s="29">
        <v>2200000</v>
      </c>
      <c r="M85" s="29">
        <v>2200000</v>
      </c>
      <c r="N85" s="29">
        <v>2200000</v>
      </c>
      <c r="O85" s="29">
        <v>2200000</v>
      </c>
      <c r="P85" s="29">
        <v>2200000</v>
      </c>
      <c r="Q85" s="29">
        <v>2200000</v>
      </c>
      <c r="R85" s="29">
        <v>2200000</v>
      </c>
      <c r="S85" s="29">
        <v>2200000</v>
      </c>
      <c r="T85" s="33">
        <f t="shared" si="0"/>
        <v>26400000</v>
      </c>
      <c r="U85" s="33">
        <f t="shared" si="2"/>
        <v>2200000</v>
      </c>
      <c r="V85" s="113">
        <f>SUM(T85:U86)</f>
        <v>28600000</v>
      </c>
    </row>
    <row r="86" spans="1:22" ht="17.100000000000001" customHeight="1" thickBot="1" x14ac:dyDescent="0.25">
      <c r="A86" s="116"/>
      <c r="B86" s="118"/>
      <c r="C86" s="118"/>
      <c r="D86" s="120"/>
      <c r="E86" s="124"/>
      <c r="F86" s="14">
        <v>133</v>
      </c>
      <c r="G86" s="28" t="s">
        <v>22</v>
      </c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7"/>
      <c r="T86" s="32">
        <f t="shared" si="0"/>
        <v>0</v>
      </c>
      <c r="U86" s="32">
        <f t="shared" si="2"/>
        <v>0</v>
      </c>
      <c r="V86" s="114"/>
    </row>
    <row r="87" spans="1:22" ht="17.100000000000001" customHeight="1" x14ac:dyDescent="0.2">
      <c r="A87" s="115">
        <v>36</v>
      </c>
      <c r="B87" s="117"/>
      <c r="C87" s="117">
        <v>474012</v>
      </c>
      <c r="D87" s="119" t="s">
        <v>203</v>
      </c>
      <c r="E87" s="121" t="s">
        <v>29</v>
      </c>
      <c r="F87" s="15">
        <v>111</v>
      </c>
      <c r="G87" s="27" t="s">
        <v>19</v>
      </c>
      <c r="H87" s="29">
        <v>1707800</v>
      </c>
      <c r="I87" s="29">
        <v>1707800</v>
      </c>
      <c r="J87" s="29">
        <v>1707800</v>
      </c>
      <c r="K87" s="29">
        <v>1707800</v>
      </c>
      <c r="L87" s="29">
        <v>1707800</v>
      </c>
      <c r="M87" s="29">
        <v>1707800</v>
      </c>
      <c r="N87" s="29">
        <v>1707800</v>
      </c>
      <c r="O87" s="29">
        <v>1707800</v>
      </c>
      <c r="P87" s="29">
        <v>1707800</v>
      </c>
      <c r="Q87" s="29">
        <v>1707800</v>
      </c>
      <c r="R87" s="29">
        <v>1707800</v>
      </c>
      <c r="S87" s="29">
        <v>1707800</v>
      </c>
      <c r="T87" s="33">
        <f t="shared" si="0"/>
        <v>20493600</v>
      </c>
      <c r="U87" s="33">
        <f t="shared" si="2"/>
        <v>1707800</v>
      </c>
      <c r="V87" s="113">
        <f>SUM(T87:U88)</f>
        <v>22201400</v>
      </c>
    </row>
    <row r="88" spans="1:22" ht="17.100000000000001" customHeight="1" thickBot="1" x14ac:dyDescent="0.25">
      <c r="A88" s="116"/>
      <c r="B88" s="118"/>
      <c r="C88" s="118"/>
      <c r="D88" s="120"/>
      <c r="E88" s="124"/>
      <c r="F88" s="14">
        <v>133</v>
      </c>
      <c r="G88" s="28" t="s">
        <v>22</v>
      </c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7"/>
      <c r="T88" s="32">
        <f t="shared" si="0"/>
        <v>0</v>
      </c>
      <c r="U88" s="32">
        <f t="shared" si="2"/>
        <v>0</v>
      </c>
      <c r="V88" s="114"/>
    </row>
    <row r="89" spans="1:22" ht="17.100000000000001" customHeight="1" x14ac:dyDescent="0.2">
      <c r="A89" s="115">
        <v>37</v>
      </c>
      <c r="B89" s="117"/>
      <c r="C89" s="117">
        <v>3776565</v>
      </c>
      <c r="D89" s="119" t="s">
        <v>204</v>
      </c>
      <c r="E89" s="121" t="s">
        <v>29</v>
      </c>
      <c r="F89" s="15">
        <v>111</v>
      </c>
      <c r="G89" s="27" t="s">
        <v>19</v>
      </c>
      <c r="H89" s="29">
        <v>2500000</v>
      </c>
      <c r="I89" s="29">
        <v>2500000</v>
      </c>
      <c r="J89" s="29">
        <v>2500000</v>
      </c>
      <c r="K89" s="29">
        <v>2500000</v>
      </c>
      <c r="L89" s="29">
        <v>2500000</v>
      </c>
      <c r="M89" s="29">
        <v>2500000</v>
      </c>
      <c r="N89" s="29">
        <v>2500000</v>
      </c>
      <c r="O89" s="29">
        <v>2500000</v>
      </c>
      <c r="P89" s="29">
        <v>2500000</v>
      </c>
      <c r="Q89" s="29">
        <v>2500000</v>
      </c>
      <c r="R89" s="29">
        <v>2500000</v>
      </c>
      <c r="S89" s="29">
        <v>2500000</v>
      </c>
      <c r="T89" s="33">
        <f t="shared" si="0"/>
        <v>30000000</v>
      </c>
      <c r="U89" s="33">
        <f t="shared" si="2"/>
        <v>2500000</v>
      </c>
      <c r="V89" s="113">
        <f>SUM(T89:U90)</f>
        <v>32500000</v>
      </c>
    </row>
    <row r="90" spans="1:22" ht="17.100000000000001" customHeight="1" thickBot="1" x14ac:dyDescent="0.25">
      <c r="A90" s="116"/>
      <c r="B90" s="118"/>
      <c r="C90" s="118"/>
      <c r="D90" s="120"/>
      <c r="E90" s="124"/>
      <c r="F90" s="14">
        <v>133</v>
      </c>
      <c r="G90" s="28" t="s">
        <v>22</v>
      </c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7"/>
      <c r="T90" s="32">
        <f t="shared" si="0"/>
        <v>0</v>
      </c>
      <c r="U90" s="32">
        <f t="shared" si="2"/>
        <v>0</v>
      </c>
      <c r="V90" s="114"/>
    </row>
    <row r="91" spans="1:22" ht="17.100000000000001" customHeight="1" x14ac:dyDescent="0.2">
      <c r="A91" s="115">
        <v>38</v>
      </c>
      <c r="B91" s="117"/>
      <c r="C91" s="117">
        <v>1726080</v>
      </c>
      <c r="D91" s="119" t="s">
        <v>205</v>
      </c>
      <c r="E91" s="121" t="s">
        <v>29</v>
      </c>
      <c r="F91" s="15">
        <v>111</v>
      </c>
      <c r="G91" s="27" t="s">
        <v>19</v>
      </c>
      <c r="H91" s="29">
        <v>2000000</v>
      </c>
      <c r="I91" s="29">
        <v>2000000</v>
      </c>
      <c r="J91" s="29">
        <v>2000000</v>
      </c>
      <c r="K91" s="29">
        <v>2000000</v>
      </c>
      <c r="L91" s="29">
        <v>2000000</v>
      </c>
      <c r="M91" s="29">
        <v>2500000</v>
      </c>
      <c r="N91" s="29">
        <v>2500000</v>
      </c>
      <c r="O91" s="29">
        <v>2500000</v>
      </c>
      <c r="P91" s="29">
        <v>2500000</v>
      </c>
      <c r="Q91" s="29">
        <v>2500000</v>
      </c>
      <c r="R91" s="29">
        <v>2500000</v>
      </c>
      <c r="S91" s="29">
        <v>2500000</v>
      </c>
      <c r="T91" s="33">
        <f t="shared" si="0"/>
        <v>27500000</v>
      </c>
      <c r="U91" s="33">
        <f t="shared" si="2"/>
        <v>2291666.6666666665</v>
      </c>
      <c r="V91" s="113">
        <f>SUM(T91:U92)</f>
        <v>29791666.666666668</v>
      </c>
    </row>
    <row r="92" spans="1:22" ht="17.100000000000001" customHeight="1" thickBot="1" x14ac:dyDescent="0.25">
      <c r="A92" s="116"/>
      <c r="B92" s="118"/>
      <c r="C92" s="118"/>
      <c r="D92" s="120"/>
      <c r="E92" s="124"/>
      <c r="F92" s="14">
        <v>133</v>
      </c>
      <c r="G92" s="28" t="s">
        <v>22</v>
      </c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7"/>
      <c r="T92" s="32">
        <f t="shared" si="0"/>
        <v>0</v>
      </c>
      <c r="U92" s="32">
        <f t="shared" si="2"/>
        <v>0</v>
      </c>
      <c r="V92" s="114"/>
    </row>
    <row r="93" spans="1:22" ht="17.100000000000001" customHeight="1" x14ac:dyDescent="0.2">
      <c r="A93" s="115">
        <v>39</v>
      </c>
      <c r="B93" s="117"/>
      <c r="C93" s="117">
        <v>2455291</v>
      </c>
      <c r="D93" s="119" t="s">
        <v>206</v>
      </c>
      <c r="E93" s="121" t="s">
        <v>29</v>
      </c>
      <c r="F93" s="15">
        <v>111</v>
      </c>
      <c r="G93" s="27" t="s">
        <v>19</v>
      </c>
      <c r="H93" s="29">
        <v>1651700</v>
      </c>
      <c r="I93" s="29">
        <v>1651700</v>
      </c>
      <c r="J93" s="29">
        <v>1651700</v>
      </c>
      <c r="K93" s="29">
        <v>1651700</v>
      </c>
      <c r="L93" s="29">
        <v>1651700</v>
      </c>
      <c r="M93" s="29">
        <v>1651700</v>
      </c>
      <c r="N93" s="29">
        <v>1651700</v>
      </c>
      <c r="O93" s="29">
        <v>1651700</v>
      </c>
      <c r="P93" s="29">
        <v>1651700</v>
      </c>
      <c r="Q93" s="29">
        <v>1651700</v>
      </c>
      <c r="R93" s="29">
        <v>1651700</v>
      </c>
      <c r="S93" s="29">
        <v>1651700</v>
      </c>
      <c r="T93" s="33">
        <f t="shared" si="0"/>
        <v>19820400</v>
      </c>
      <c r="U93" s="33">
        <f t="shared" si="2"/>
        <v>1651700</v>
      </c>
      <c r="V93" s="113">
        <f>SUM(T93:U94)</f>
        <v>21472100</v>
      </c>
    </row>
    <row r="94" spans="1:22" ht="17.100000000000001" customHeight="1" thickBot="1" x14ac:dyDescent="0.25">
      <c r="A94" s="116"/>
      <c r="B94" s="118"/>
      <c r="C94" s="118"/>
      <c r="D94" s="120"/>
      <c r="E94" s="124"/>
      <c r="F94" s="14">
        <v>133</v>
      </c>
      <c r="G94" s="28" t="s">
        <v>22</v>
      </c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7"/>
      <c r="T94" s="32">
        <f t="shared" si="0"/>
        <v>0</v>
      </c>
      <c r="U94" s="32">
        <f t="shared" si="2"/>
        <v>0</v>
      </c>
      <c r="V94" s="114"/>
    </row>
    <row r="95" spans="1:22" ht="17.100000000000001" customHeight="1" x14ac:dyDescent="0.2">
      <c r="A95" s="115">
        <v>40</v>
      </c>
      <c r="B95" s="117"/>
      <c r="C95" s="117">
        <v>4354422</v>
      </c>
      <c r="D95" s="119" t="s">
        <v>207</v>
      </c>
      <c r="E95" s="121" t="s">
        <v>29</v>
      </c>
      <c r="F95" s="15">
        <v>111</v>
      </c>
      <c r="G95" s="27" t="s">
        <v>19</v>
      </c>
      <c r="H95" s="29">
        <v>1800000</v>
      </c>
      <c r="I95" s="29">
        <v>1800000</v>
      </c>
      <c r="J95" s="29">
        <v>1800000</v>
      </c>
      <c r="K95" s="29">
        <v>1800000</v>
      </c>
      <c r="L95" s="29">
        <v>1800000</v>
      </c>
      <c r="M95" s="29">
        <v>1800000</v>
      </c>
      <c r="N95" s="29">
        <v>1800000</v>
      </c>
      <c r="O95" s="29">
        <v>1800000</v>
      </c>
      <c r="P95" s="29">
        <v>1800000</v>
      </c>
      <c r="Q95" s="29">
        <v>1800000</v>
      </c>
      <c r="R95" s="29">
        <v>1800000</v>
      </c>
      <c r="S95" s="29">
        <v>1800000</v>
      </c>
      <c r="T95" s="33">
        <f t="shared" si="0"/>
        <v>21600000</v>
      </c>
      <c r="U95" s="33">
        <f t="shared" si="2"/>
        <v>1800000</v>
      </c>
      <c r="V95" s="113">
        <f>SUM(T95:U96)</f>
        <v>23400000</v>
      </c>
    </row>
    <row r="96" spans="1:22" ht="17.100000000000001" customHeight="1" thickBot="1" x14ac:dyDescent="0.25">
      <c r="A96" s="116"/>
      <c r="B96" s="118"/>
      <c r="C96" s="118"/>
      <c r="D96" s="120"/>
      <c r="E96" s="124"/>
      <c r="F96" s="14">
        <v>133</v>
      </c>
      <c r="G96" s="28" t="s">
        <v>22</v>
      </c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7"/>
      <c r="T96" s="32">
        <f t="shared" si="0"/>
        <v>0</v>
      </c>
      <c r="U96" s="32">
        <f t="shared" si="2"/>
        <v>0</v>
      </c>
      <c r="V96" s="114"/>
    </row>
    <row r="97" spans="1:22" ht="17.100000000000001" customHeight="1" x14ac:dyDescent="0.2">
      <c r="A97" s="115">
        <v>41</v>
      </c>
      <c r="B97" s="117"/>
      <c r="C97" s="117">
        <v>444264</v>
      </c>
      <c r="D97" s="119" t="s">
        <v>208</v>
      </c>
      <c r="E97" s="121" t="s">
        <v>29</v>
      </c>
      <c r="F97" s="15">
        <v>111</v>
      </c>
      <c r="G97" s="27" t="s">
        <v>19</v>
      </c>
      <c r="H97" s="29">
        <v>4000000</v>
      </c>
      <c r="I97" s="29">
        <v>4000000</v>
      </c>
      <c r="J97" s="29">
        <v>4000000</v>
      </c>
      <c r="K97" s="29">
        <v>4000000</v>
      </c>
      <c r="L97" s="29">
        <v>4000000</v>
      </c>
      <c r="M97" s="29">
        <v>4000000</v>
      </c>
      <c r="N97" s="29">
        <v>4000000</v>
      </c>
      <c r="O97" s="29">
        <v>4000000</v>
      </c>
      <c r="P97" s="29">
        <v>4000000</v>
      </c>
      <c r="Q97" s="29">
        <v>4000000</v>
      </c>
      <c r="R97" s="29">
        <v>4000000</v>
      </c>
      <c r="S97" s="29">
        <v>4000000</v>
      </c>
      <c r="T97" s="33">
        <f t="shared" si="0"/>
        <v>48000000</v>
      </c>
      <c r="U97" s="33">
        <f t="shared" si="2"/>
        <v>4000000</v>
      </c>
      <c r="V97" s="113">
        <f>SUM(T97:U98)</f>
        <v>52000000</v>
      </c>
    </row>
    <row r="98" spans="1:22" ht="17.100000000000001" customHeight="1" thickBot="1" x14ac:dyDescent="0.25">
      <c r="A98" s="116"/>
      <c r="B98" s="118"/>
      <c r="C98" s="118"/>
      <c r="D98" s="120"/>
      <c r="E98" s="124"/>
      <c r="F98" s="14">
        <v>133</v>
      </c>
      <c r="G98" s="28" t="s">
        <v>22</v>
      </c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7"/>
      <c r="T98" s="32">
        <f t="shared" si="0"/>
        <v>0</v>
      </c>
      <c r="U98" s="32">
        <f t="shared" si="2"/>
        <v>0</v>
      </c>
      <c r="V98" s="114"/>
    </row>
    <row r="99" spans="1:22" ht="17.100000000000001" customHeight="1" x14ac:dyDescent="0.2">
      <c r="A99" s="115">
        <v>42</v>
      </c>
      <c r="B99" s="117"/>
      <c r="C99" s="117">
        <v>1249233</v>
      </c>
      <c r="D99" s="119" t="s">
        <v>209</v>
      </c>
      <c r="E99" s="121" t="s">
        <v>29</v>
      </c>
      <c r="F99" s="15">
        <v>111</v>
      </c>
      <c r="G99" s="27" t="s">
        <v>19</v>
      </c>
      <c r="H99" s="29">
        <v>1651700</v>
      </c>
      <c r="I99" s="29">
        <v>1651700</v>
      </c>
      <c r="J99" s="29">
        <v>1651700</v>
      </c>
      <c r="K99" s="29">
        <v>1651700</v>
      </c>
      <c r="L99" s="29">
        <v>1651700</v>
      </c>
      <c r="M99" s="29">
        <v>1651700</v>
      </c>
      <c r="N99" s="29">
        <v>1651700</v>
      </c>
      <c r="O99" s="29">
        <v>1651700</v>
      </c>
      <c r="P99" s="29">
        <v>1651700</v>
      </c>
      <c r="Q99" s="29">
        <v>1651700</v>
      </c>
      <c r="R99" s="29">
        <v>1651700</v>
      </c>
      <c r="S99" s="29">
        <v>1651700</v>
      </c>
      <c r="T99" s="33">
        <f t="shared" si="0"/>
        <v>19820400</v>
      </c>
      <c r="U99" s="33">
        <f t="shared" si="2"/>
        <v>1651700</v>
      </c>
      <c r="V99" s="113">
        <f>SUM(T99:U100)</f>
        <v>21472100</v>
      </c>
    </row>
    <row r="100" spans="1:22" ht="17.100000000000001" customHeight="1" thickBot="1" x14ac:dyDescent="0.25">
      <c r="A100" s="116"/>
      <c r="B100" s="118"/>
      <c r="C100" s="118"/>
      <c r="D100" s="120"/>
      <c r="E100" s="124"/>
      <c r="F100" s="14">
        <v>133</v>
      </c>
      <c r="G100" s="28" t="s">
        <v>22</v>
      </c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7"/>
      <c r="T100" s="32">
        <f t="shared" si="0"/>
        <v>0</v>
      </c>
      <c r="U100" s="32">
        <f t="shared" si="2"/>
        <v>0</v>
      </c>
      <c r="V100" s="114"/>
    </row>
    <row r="101" spans="1:22" ht="17.100000000000001" customHeight="1" x14ac:dyDescent="0.2">
      <c r="A101" s="115">
        <v>43</v>
      </c>
      <c r="B101" s="117"/>
      <c r="C101" s="117">
        <v>2206167</v>
      </c>
      <c r="D101" s="119" t="s">
        <v>210</v>
      </c>
      <c r="E101" s="121" t="s">
        <v>29</v>
      </c>
      <c r="F101" s="15">
        <v>111</v>
      </c>
      <c r="G101" s="27" t="s">
        <v>19</v>
      </c>
      <c r="H101" s="29">
        <v>3000000</v>
      </c>
      <c r="I101" s="29">
        <v>3000000</v>
      </c>
      <c r="J101" s="29">
        <v>3000000</v>
      </c>
      <c r="K101" s="29">
        <v>3000000</v>
      </c>
      <c r="L101" s="29">
        <v>3000000</v>
      </c>
      <c r="M101" s="29">
        <v>3000000</v>
      </c>
      <c r="N101" s="29">
        <v>3000000</v>
      </c>
      <c r="O101" s="29">
        <v>3000000</v>
      </c>
      <c r="P101" s="29">
        <v>3000000</v>
      </c>
      <c r="Q101" s="29">
        <v>3000000</v>
      </c>
      <c r="R101" s="29">
        <v>3000000</v>
      </c>
      <c r="S101" s="29">
        <v>3000000</v>
      </c>
      <c r="T101" s="33">
        <f t="shared" si="0"/>
        <v>36000000</v>
      </c>
      <c r="U101" s="33">
        <f t="shared" si="2"/>
        <v>3000000</v>
      </c>
      <c r="V101" s="113">
        <f>SUM(T101:U102)</f>
        <v>39000000</v>
      </c>
    </row>
    <row r="102" spans="1:22" ht="17.100000000000001" customHeight="1" thickBot="1" x14ac:dyDescent="0.25">
      <c r="A102" s="116"/>
      <c r="B102" s="118"/>
      <c r="C102" s="118"/>
      <c r="D102" s="120"/>
      <c r="E102" s="124"/>
      <c r="F102" s="14">
        <v>133</v>
      </c>
      <c r="G102" s="28" t="s">
        <v>22</v>
      </c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7"/>
      <c r="T102" s="32">
        <f t="shared" si="0"/>
        <v>0</v>
      </c>
      <c r="U102" s="32">
        <f t="shared" si="2"/>
        <v>0</v>
      </c>
      <c r="V102" s="114"/>
    </row>
    <row r="103" spans="1:22" ht="17.100000000000001" customHeight="1" x14ac:dyDescent="0.2">
      <c r="A103" s="115">
        <v>44</v>
      </c>
      <c r="B103" s="117"/>
      <c r="C103" s="117">
        <v>4168221</v>
      </c>
      <c r="D103" s="119" t="s">
        <v>211</v>
      </c>
      <c r="E103" s="121" t="s">
        <v>29</v>
      </c>
      <c r="F103" s="15">
        <v>111</v>
      </c>
      <c r="G103" s="27" t="s">
        <v>19</v>
      </c>
      <c r="H103" s="29">
        <v>2200000</v>
      </c>
      <c r="I103" s="29">
        <v>2200000</v>
      </c>
      <c r="J103" s="29">
        <v>2200000</v>
      </c>
      <c r="K103" s="29">
        <v>2200000</v>
      </c>
      <c r="L103" s="29">
        <v>2200000</v>
      </c>
      <c r="M103" s="29">
        <v>2200000</v>
      </c>
      <c r="N103" s="29">
        <v>2200000</v>
      </c>
      <c r="O103" s="29">
        <v>2200000</v>
      </c>
      <c r="P103" s="29">
        <v>2200000</v>
      </c>
      <c r="Q103" s="29">
        <v>2200000</v>
      </c>
      <c r="R103" s="29">
        <v>2200000</v>
      </c>
      <c r="S103" s="29">
        <v>2200000</v>
      </c>
      <c r="T103" s="33">
        <f t="shared" si="0"/>
        <v>26400000</v>
      </c>
      <c r="U103" s="33">
        <f t="shared" si="2"/>
        <v>2200000</v>
      </c>
      <c r="V103" s="113">
        <f>SUM(T103:U104)</f>
        <v>28600000</v>
      </c>
    </row>
    <row r="104" spans="1:22" ht="17.100000000000001" customHeight="1" thickBot="1" x14ac:dyDescent="0.25">
      <c r="A104" s="116"/>
      <c r="B104" s="118"/>
      <c r="C104" s="118"/>
      <c r="D104" s="120"/>
      <c r="E104" s="124"/>
      <c r="F104" s="14">
        <v>133</v>
      </c>
      <c r="G104" s="28" t="s">
        <v>22</v>
      </c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7"/>
      <c r="T104" s="32">
        <f t="shared" si="0"/>
        <v>0</v>
      </c>
      <c r="U104" s="32">
        <f t="shared" si="2"/>
        <v>0</v>
      </c>
      <c r="V104" s="114"/>
    </row>
    <row r="105" spans="1:22" ht="17.100000000000001" customHeight="1" x14ac:dyDescent="0.2">
      <c r="A105" s="115">
        <v>45</v>
      </c>
      <c r="B105" s="117"/>
      <c r="C105" s="117">
        <v>644534</v>
      </c>
      <c r="D105" s="119" t="s">
        <v>212</v>
      </c>
      <c r="E105" s="121" t="s">
        <v>29</v>
      </c>
      <c r="F105" s="15">
        <v>111</v>
      </c>
      <c r="G105" s="27" t="s">
        <v>19</v>
      </c>
      <c r="H105" s="29">
        <v>3000000</v>
      </c>
      <c r="I105" s="29">
        <v>3000000</v>
      </c>
      <c r="J105" s="29">
        <v>3000000</v>
      </c>
      <c r="K105" s="29">
        <v>3000000</v>
      </c>
      <c r="L105" s="29">
        <v>3000000</v>
      </c>
      <c r="M105" s="29">
        <v>3000000</v>
      </c>
      <c r="N105" s="29">
        <v>3000000</v>
      </c>
      <c r="O105" s="29">
        <v>3000000</v>
      </c>
      <c r="P105" s="29">
        <v>3000000</v>
      </c>
      <c r="Q105" s="29">
        <v>3000000</v>
      </c>
      <c r="R105" s="29">
        <v>3000000</v>
      </c>
      <c r="S105" s="29">
        <v>3000000</v>
      </c>
      <c r="T105" s="33">
        <f t="shared" si="0"/>
        <v>36000000</v>
      </c>
      <c r="U105" s="33">
        <f t="shared" si="2"/>
        <v>3000000</v>
      </c>
      <c r="V105" s="113">
        <f>SUM(T105:U106)</f>
        <v>39000000</v>
      </c>
    </row>
    <row r="106" spans="1:22" ht="17.100000000000001" customHeight="1" thickBot="1" x14ac:dyDescent="0.25">
      <c r="A106" s="116"/>
      <c r="B106" s="118"/>
      <c r="C106" s="118"/>
      <c r="D106" s="120"/>
      <c r="E106" s="124"/>
      <c r="F106" s="14">
        <v>133</v>
      </c>
      <c r="G106" s="28" t="s">
        <v>22</v>
      </c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7"/>
      <c r="T106" s="32">
        <f t="shared" si="0"/>
        <v>0</v>
      </c>
      <c r="U106" s="32">
        <f t="shared" si="2"/>
        <v>0</v>
      </c>
      <c r="V106" s="114"/>
    </row>
    <row r="107" spans="1:22" ht="17.100000000000001" customHeight="1" x14ac:dyDescent="0.2">
      <c r="A107" s="115">
        <v>46</v>
      </c>
      <c r="B107" s="117"/>
      <c r="C107" s="117">
        <v>3234873</v>
      </c>
      <c r="D107" s="119" t="s">
        <v>213</v>
      </c>
      <c r="E107" s="121" t="s">
        <v>29</v>
      </c>
      <c r="F107" s="15">
        <v>111</v>
      </c>
      <c r="G107" s="27" t="s">
        <v>19</v>
      </c>
      <c r="H107" s="29">
        <v>2500000</v>
      </c>
      <c r="I107" s="29">
        <v>2500000</v>
      </c>
      <c r="J107" s="29">
        <v>2500000</v>
      </c>
      <c r="K107" s="29">
        <v>2500000</v>
      </c>
      <c r="L107" s="29">
        <v>2500000</v>
      </c>
      <c r="M107" s="29">
        <v>2500000</v>
      </c>
      <c r="N107" s="29">
        <v>2500000</v>
      </c>
      <c r="O107" s="29">
        <v>2500000</v>
      </c>
      <c r="P107" s="29">
        <v>2500000</v>
      </c>
      <c r="Q107" s="29">
        <v>2500000</v>
      </c>
      <c r="R107" s="29">
        <v>2500000</v>
      </c>
      <c r="S107" s="29">
        <v>2500000</v>
      </c>
      <c r="T107" s="33">
        <f t="shared" si="0"/>
        <v>30000000</v>
      </c>
      <c r="U107" s="33">
        <f t="shared" si="2"/>
        <v>2500000</v>
      </c>
      <c r="V107" s="113">
        <f>SUM(T107:U108)</f>
        <v>32500000</v>
      </c>
    </row>
    <row r="108" spans="1:22" ht="17.100000000000001" customHeight="1" thickBot="1" x14ac:dyDescent="0.25">
      <c r="A108" s="116"/>
      <c r="B108" s="118"/>
      <c r="C108" s="118"/>
      <c r="D108" s="120"/>
      <c r="E108" s="124"/>
      <c r="F108" s="14">
        <v>133</v>
      </c>
      <c r="G108" s="28" t="s">
        <v>22</v>
      </c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7"/>
      <c r="T108" s="32">
        <f t="shared" si="0"/>
        <v>0</v>
      </c>
      <c r="U108" s="32">
        <f t="shared" si="2"/>
        <v>0</v>
      </c>
      <c r="V108" s="114"/>
    </row>
    <row r="109" spans="1:22" ht="17.100000000000001" customHeight="1" x14ac:dyDescent="0.2">
      <c r="A109" s="115">
        <v>47</v>
      </c>
      <c r="B109" s="117"/>
      <c r="C109" s="117">
        <v>2182129</v>
      </c>
      <c r="D109" s="119" t="s">
        <v>214</v>
      </c>
      <c r="E109" s="121" t="s">
        <v>29</v>
      </c>
      <c r="F109" s="15">
        <v>111</v>
      </c>
      <c r="G109" s="27" t="s">
        <v>19</v>
      </c>
      <c r="H109" s="29">
        <v>1510200</v>
      </c>
      <c r="I109" s="29">
        <v>1510200</v>
      </c>
      <c r="J109" s="29">
        <v>1510200</v>
      </c>
      <c r="K109" s="29">
        <v>1510200</v>
      </c>
      <c r="L109" s="29">
        <v>1510200</v>
      </c>
      <c r="M109" s="29">
        <v>1510200</v>
      </c>
      <c r="N109" s="29">
        <v>1510200</v>
      </c>
      <c r="O109" s="29">
        <v>1510200</v>
      </c>
      <c r="P109" s="29">
        <v>1510200</v>
      </c>
      <c r="Q109" s="29">
        <v>1510200</v>
      </c>
      <c r="R109" s="29">
        <v>1510200</v>
      </c>
      <c r="S109" s="29">
        <v>1510200</v>
      </c>
      <c r="T109" s="33">
        <f t="shared" si="0"/>
        <v>18122400</v>
      </c>
      <c r="U109" s="33">
        <f t="shared" si="2"/>
        <v>1510200</v>
      </c>
      <c r="V109" s="113">
        <f>SUM(T109:U110)</f>
        <v>19632600</v>
      </c>
    </row>
    <row r="110" spans="1:22" ht="17.100000000000001" customHeight="1" thickBot="1" x14ac:dyDescent="0.25">
      <c r="A110" s="116"/>
      <c r="B110" s="118"/>
      <c r="C110" s="118"/>
      <c r="D110" s="120"/>
      <c r="E110" s="124"/>
      <c r="F110" s="14">
        <v>133</v>
      </c>
      <c r="G110" s="28" t="s">
        <v>22</v>
      </c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7"/>
      <c r="T110" s="32">
        <f t="shared" si="0"/>
        <v>0</v>
      </c>
      <c r="U110" s="32">
        <f t="shared" si="2"/>
        <v>0</v>
      </c>
      <c r="V110" s="114"/>
    </row>
    <row r="111" spans="1:22" ht="17.100000000000001" customHeight="1" x14ac:dyDescent="0.2">
      <c r="A111" s="115">
        <v>48</v>
      </c>
      <c r="B111" s="117"/>
      <c r="C111" s="117">
        <v>1060469</v>
      </c>
      <c r="D111" s="119" t="s">
        <v>215</v>
      </c>
      <c r="E111" s="121" t="s">
        <v>29</v>
      </c>
      <c r="F111" s="15">
        <v>111</v>
      </c>
      <c r="G111" s="27" t="s">
        <v>19</v>
      </c>
      <c r="H111" s="29">
        <v>1707800</v>
      </c>
      <c r="I111" s="29">
        <v>1707800</v>
      </c>
      <c r="J111" s="29">
        <v>1707800</v>
      </c>
      <c r="K111" s="29">
        <v>1707800</v>
      </c>
      <c r="L111" s="29">
        <v>1707800</v>
      </c>
      <c r="M111" s="29">
        <v>1707800</v>
      </c>
      <c r="N111" s="29">
        <v>1707800</v>
      </c>
      <c r="O111" s="29">
        <v>1707800</v>
      </c>
      <c r="P111" s="29">
        <v>1707800</v>
      </c>
      <c r="Q111" s="29">
        <v>1707800</v>
      </c>
      <c r="R111" s="29">
        <v>1707800</v>
      </c>
      <c r="S111" s="29">
        <v>1707800</v>
      </c>
      <c r="T111" s="33">
        <f t="shared" si="0"/>
        <v>20493600</v>
      </c>
      <c r="U111" s="33">
        <f t="shared" si="2"/>
        <v>1707800</v>
      </c>
      <c r="V111" s="113">
        <f>SUM(T111:U112)</f>
        <v>22201400</v>
      </c>
    </row>
    <row r="112" spans="1:22" ht="17.100000000000001" customHeight="1" thickBot="1" x14ac:dyDescent="0.25">
      <c r="A112" s="116"/>
      <c r="B112" s="118"/>
      <c r="C112" s="118"/>
      <c r="D112" s="120"/>
      <c r="E112" s="124"/>
      <c r="F112" s="14">
        <v>133</v>
      </c>
      <c r="G112" s="28" t="s">
        <v>22</v>
      </c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7"/>
      <c r="T112" s="32">
        <f t="shared" si="0"/>
        <v>0</v>
      </c>
      <c r="U112" s="32">
        <f t="shared" si="2"/>
        <v>0</v>
      </c>
      <c r="V112" s="114"/>
    </row>
    <row r="113" spans="1:22" ht="17.100000000000001" customHeight="1" x14ac:dyDescent="0.2">
      <c r="A113" s="115">
        <v>49</v>
      </c>
      <c r="B113" s="117"/>
      <c r="C113" s="117">
        <v>1572522</v>
      </c>
      <c r="D113" s="119" t="s">
        <v>216</v>
      </c>
      <c r="E113" s="121" t="s">
        <v>29</v>
      </c>
      <c r="F113" s="15">
        <v>111</v>
      </c>
      <c r="G113" s="27" t="s">
        <v>19</v>
      </c>
      <c r="H113" s="29">
        <v>1351000</v>
      </c>
      <c r="I113" s="29">
        <v>1351000</v>
      </c>
      <c r="J113" s="29">
        <v>1351000</v>
      </c>
      <c r="K113" s="29">
        <v>1351000</v>
      </c>
      <c r="L113" s="29">
        <v>1351000</v>
      </c>
      <c r="M113" s="29">
        <v>1351000</v>
      </c>
      <c r="N113" s="29">
        <v>1351000</v>
      </c>
      <c r="O113" s="29">
        <v>1351000</v>
      </c>
      <c r="P113" s="29">
        <v>1351000</v>
      </c>
      <c r="Q113" s="29">
        <v>1351000</v>
      </c>
      <c r="R113" s="29">
        <v>1351000</v>
      </c>
      <c r="S113" s="29">
        <v>1351000</v>
      </c>
      <c r="T113" s="33">
        <f t="shared" si="0"/>
        <v>16212000</v>
      </c>
      <c r="U113" s="33">
        <f t="shared" si="2"/>
        <v>1351000</v>
      </c>
      <c r="V113" s="113">
        <f>SUM(T113:U114)</f>
        <v>17563000</v>
      </c>
    </row>
    <row r="114" spans="1:22" ht="17.100000000000001" customHeight="1" thickBot="1" x14ac:dyDescent="0.25">
      <c r="A114" s="116"/>
      <c r="B114" s="118"/>
      <c r="C114" s="118"/>
      <c r="D114" s="120"/>
      <c r="E114" s="124"/>
      <c r="F114" s="14">
        <v>133</v>
      </c>
      <c r="G114" s="28" t="s">
        <v>22</v>
      </c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7"/>
      <c r="T114" s="32">
        <f t="shared" si="0"/>
        <v>0</v>
      </c>
      <c r="U114" s="32">
        <f t="shared" si="2"/>
        <v>0</v>
      </c>
      <c r="V114" s="114"/>
    </row>
    <row r="115" spans="1:22" ht="17.100000000000001" customHeight="1" x14ac:dyDescent="0.2">
      <c r="A115" s="115">
        <v>50</v>
      </c>
      <c r="B115" s="117"/>
      <c r="C115" s="117">
        <v>822410</v>
      </c>
      <c r="D115" s="119" t="s">
        <v>217</v>
      </c>
      <c r="E115" s="121" t="s">
        <v>29</v>
      </c>
      <c r="F115" s="15">
        <v>111</v>
      </c>
      <c r="G115" s="27" t="s">
        <v>19</v>
      </c>
      <c r="H115" s="29">
        <v>1651700</v>
      </c>
      <c r="I115" s="29">
        <v>1651700</v>
      </c>
      <c r="J115" s="29">
        <v>1651700</v>
      </c>
      <c r="K115" s="29">
        <v>1651700</v>
      </c>
      <c r="L115" s="29">
        <v>1651700</v>
      </c>
      <c r="M115" s="29">
        <v>1651700</v>
      </c>
      <c r="N115" s="29">
        <v>1651700</v>
      </c>
      <c r="O115" s="29">
        <v>1651700</v>
      </c>
      <c r="P115" s="29">
        <v>1651700</v>
      </c>
      <c r="Q115" s="29">
        <v>1651700</v>
      </c>
      <c r="R115" s="29">
        <v>1651700</v>
      </c>
      <c r="S115" s="29">
        <v>1651700</v>
      </c>
      <c r="T115" s="33">
        <f t="shared" si="0"/>
        <v>19820400</v>
      </c>
      <c r="U115" s="33">
        <f t="shared" si="2"/>
        <v>1651700</v>
      </c>
      <c r="V115" s="113">
        <f>SUM(T115:U116)</f>
        <v>21472100</v>
      </c>
    </row>
    <row r="116" spans="1:22" ht="17.100000000000001" customHeight="1" thickBot="1" x14ac:dyDescent="0.25">
      <c r="A116" s="116"/>
      <c r="B116" s="118"/>
      <c r="C116" s="118"/>
      <c r="D116" s="120"/>
      <c r="E116" s="124"/>
      <c r="F116" s="14">
        <v>133</v>
      </c>
      <c r="G116" s="28" t="s">
        <v>22</v>
      </c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7"/>
      <c r="T116" s="32">
        <f t="shared" si="0"/>
        <v>0</v>
      </c>
      <c r="U116" s="32">
        <f t="shared" si="2"/>
        <v>0</v>
      </c>
      <c r="V116" s="114"/>
    </row>
    <row r="117" spans="1:22" ht="17.100000000000001" customHeight="1" x14ac:dyDescent="0.2">
      <c r="A117" s="115">
        <v>51</v>
      </c>
      <c r="B117" s="117"/>
      <c r="C117" s="117">
        <v>4365511</v>
      </c>
      <c r="D117" s="119" t="s">
        <v>218</v>
      </c>
      <c r="E117" s="121" t="s">
        <v>29</v>
      </c>
      <c r="F117" s="15">
        <v>111</v>
      </c>
      <c r="G117" s="27" t="s">
        <v>19</v>
      </c>
      <c r="H117" s="29">
        <v>2600000</v>
      </c>
      <c r="I117" s="29">
        <v>2600000</v>
      </c>
      <c r="J117" s="29">
        <v>2600000</v>
      </c>
      <c r="K117" s="29">
        <v>2600000</v>
      </c>
      <c r="L117" s="29">
        <v>2600000</v>
      </c>
      <c r="M117" s="29">
        <v>2600000</v>
      </c>
      <c r="N117" s="29">
        <v>2600000</v>
      </c>
      <c r="O117" s="29">
        <v>2600000</v>
      </c>
      <c r="P117" s="29">
        <v>2600000</v>
      </c>
      <c r="Q117" s="29">
        <v>2600000</v>
      </c>
      <c r="R117" s="29">
        <v>2600000</v>
      </c>
      <c r="S117" s="29">
        <v>2600000</v>
      </c>
      <c r="T117" s="33">
        <f t="shared" si="0"/>
        <v>31200000</v>
      </c>
      <c r="U117" s="33">
        <f t="shared" si="2"/>
        <v>2600000</v>
      </c>
      <c r="V117" s="113">
        <f>SUM(T117:U118)</f>
        <v>33800000</v>
      </c>
    </row>
    <row r="118" spans="1:22" ht="17.100000000000001" customHeight="1" thickBot="1" x14ac:dyDescent="0.25">
      <c r="A118" s="116"/>
      <c r="B118" s="118"/>
      <c r="C118" s="118"/>
      <c r="D118" s="120"/>
      <c r="E118" s="124"/>
      <c r="F118" s="14">
        <v>133</v>
      </c>
      <c r="G118" s="28" t="s">
        <v>22</v>
      </c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7"/>
      <c r="T118" s="32">
        <f t="shared" si="0"/>
        <v>0</v>
      </c>
      <c r="U118" s="32">
        <f t="shared" si="2"/>
        <v>0</v>
      </c>
      <c r="V118" s="114"/>
    </row>
    <row r="119" spans="1:22" ht="17.100000000000001" customHeight="1" x14ac:dyDescent="0.2">
      <c r="A119" s="115">
        <v>52</v>
      </c>
      <c r="B119" s="117"/>
      <c r="C119" s="117">
        <v>821925</v>
      </c>
      <c r="D119" s="119" t="s">
        <v>219</v>
      </c>
      <c r="E119" s="121" t="s">
        <v>29</v>
      </c>
      <c r="F119" s="15">
        <v>111</v>
      </c>
      <c r="G119" s="27" t="s">
        <v>19</v>
      </c>
      <c r="H119" s="29">
        <v>1404100</v>
      </c>
      <c r="I119" s="29">
        <v>1404100</v>
      </c>
      <c r="J119" s="29">
        <v>1404100</v>
      </c>
      <c r="K119" s="29">
        <v>1404100</v>
      </c>
      <c r="L119" s="29">
        <v>1404100</v>
      </c>
      <c r="M119" s="29">
        <v>1404100</v>
      </c>
      <c r="N119" s="29">
        <v>1404100</v>
      </c>
      <c r="O119" s="29">
        <v>1404100</v>
      </c>
      <c r="P119" s="29">
        <v>1404100</v>
      </c>
      <c r="Q119" s="29">
        <v>1404100</v>
      </c>
      <c r="R119" s="29">
        <v>1404100</v>
      </c>
      <c r="S119" s="29">
        <v>1404100</v>
      </c>
      <c r="T119" s="33">
        <f t="shared" si="0"/>
        <v>16849200</v>
      </c>
      <c r="U119" s="33">
        <f t="shared" si="2"/>
        <v>1404100</v>
      </c>
      <c r="V119" s="113">
        <f>SUM(T119:U120)</f>
        <v>18253300</v>
      </c>
    </row>
    <row r="120" spans="1:22" ht="17.100000000000001" customHeight="1" thickBot="1" x14ac:dyDescent="0.25">
      <c r="A120" s="116"/>
      <c r="B120" s="118"/>
      <c r="C120" s="118"/>
      <c r="D120" s="120"/>
      <c r="E120" s="124"/>
      <c r="F120" s="14">
        <v>133</v>
      </c>
      <c r="G120" s="28" t="s">
        <v>22</v>
      </c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7"/>
      <c r="T120" s="32">
        <f t="shared" si="0"/>
        <v>0</v>
      </c>
      <c r="U120" s="32">
        <f t="shared" si="2"/>
        <v>0</v>
      </c>
      <c r="V120" s="114"/>
    </row>
    <row r="121" spans="1:22" ht="17.100000000000001" customHeight="1" x14ac:dyDescent="0.2">
      <c r="A121" s="115">
        <v>53</v>
      </c>
      <c r="B121" s="117"/>
      <c r="C121" s="117">
        <v>802538</v>
      </c>
      <c r="D121" s="119" t="s">
        <v>220</v>
      </c>
      <c r="E121" s="121" t="s">
        <v>29</v>
      </c>
      <c r="F121" s="15">
        <v>111</v>
      </c>
      <c r="G121" s="27" t="s">
        <v>19</v>
      </c>
      <c r="H121" s="29">
        <v>1510200</v>
      </c>
      <c r="I121" s="29">
        <v>1510200</v>
      </c>
      <c r="J121" s="29">
        <v>1510200</v>
      </c>
      <c r="K121" s="29">
        <v>1510200</v>
      </c>
      <c r="L121" s="29">
        <v>1510200</v>
      </c>
      <c r="M121" s="29">
        <v>1510200</v>
      </c>
      <c r="N121" s="29">
        <v>1510200</v>
      </c>
      <c r="O121" s="29">
        <v>1510200</v>
      </c>
      <c r="P121" s="29">
        <v>1510200</v>
      </c>
      <c r="Q121" s="29">
        <v>1510200</v>
      </c>
      <c r="R121" s="29">
        <v>1510200</v>
      </c>
      <c r="S121" s="29">
        <v>1510200</v>
      </c>
      <c r="T121" s="33">
        <f t="shared" si="0"/>
        <v>18122400</v>
      </c>
      <c r="U121" s="33">
        <f t="shared" si="2"/>
        <v>1510200</v>
      </c>
      <c r="V121" s="113">
        <f>SUM(T121:U122)</f>
        <v>19632600</v>
      </c>
    </row>
    <row r="122" spans="1:22" ht="17.100000000000001" customHeight="1" thickBot="1" x14ac:dyDescent="0.25">
      <c r="A122" s="116"/>
      <c r="B122" s="118"/>
      <c r="C122" s="118"/>
      <c r="D122" s="120"/>
      <c r="E122" s="124"/>
      <c r="F122" s="14">
        <v>133</v>
      </c>
      <c r="G122" s="28" t="s">
        <v>22</v>
      </c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7"/>
      <c r="T122" s="32">
        <f t="shared" si="0"/>
        <v>0</v>
      </c>
      <c r="U122" s="32">
        <f t="shared" si="2"/>
        <v>0</v>
      </c>
      <c r="V122" s="114"/>
    </row>
    <row r="123" spans="1:22" ht="17.100000000000001" customHeight="1" x14ac:dyDescent="0.2">
      <c r="A123" s="115">
        <v>54</v>
      </c>
      <c r="B123" s="117"/>
      <c r="C123" s="117">
        <v>1483940</v>
      </c>
      <c r="D123" s="119" t="s">
        <v>221</v>
      </c>
      <c r="E123" s="121" t="s">
        <v>29</v>
      </c>
      <c r="F123" s="15">
        <v>111</v>
      </c>
      <c r="G123" s="27" t="s">
        <v>19</v>
      </c>
      <c r="H123" s="29">
        <v>1200000</v>
      </c>
      <c r="I123" s="29">
        <v>1200000</v>
      </c>
      <c r="J123" s="29">
        <v>1200000</v>
      </c>
      <c r="K123" s="29">
        <v>1200000</v>
      </c>
      <c r="L123" s="29">
        <v>1200000</v>
      </c>
      <c r="M123" s="29">
        <v>1200000</v>
      </c>
      <c r="N123" s="29">
        <v>1200000</v>
      </c>
      <c r="O123" s="29">
        <v>1200000</v>
      </c>
      <c r="P123" s="29">
        <v>1200000</v>
      </c>
      <c r="Q123" s="29">
        <v>1200000</v>
      </c>
      <c r="R123" s="29">
        <v>1200000</v>
      </c>
      <c r="S123" s="29">
        <v>1200000</v>
      </c>
      <c r="T123" s="33">
        <f t="shared" si="0"/>
        <v>14400000</v>
      </c>
      <c r="U123" s="33">
        <f t="shared" si="2"/>
        <v>1200000</v>
      </c>
      <c r="V123" s="113">
        <f>SUM(T123:U124)</f>
        <v>15600000</v>
      </c>
    </row>
    <row r="124" spans="1:22" ht="17.100000000000001" customHeight="1" thickBot="1" x14ac:dyDescent="0.25">
      <c r="A124" s="116"/>
      <c r="B124" s="118"/>
      <c r="C124" s="118"/>
      <c r="D124" s="120"/>
      <c r="E124" s="124"/>
      <c r="F124" s="14">
        <v>133</v>
      </c>
      <c r="G124" s="28" t="s">
        <v>22</v>
      </c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7"/>
      <c r="T124" s="32">
        <f t="shared" si="0"/>
        <v>0</v>
      </c>
      <c r="U124" s="32">
        <f t="shared" si="2"/>
        <v>0</v>
      </c>
      <c r="V124" s="114"/>
    </row>
    <row r="125" spans="1:22" ht="17.100000000000001" customHeight="1" x14ac:dyDescent="0.2">
      <c r="A125" s="115">
        <v>55</v>
      </c>
      <c r="B125" s="117"/>
      <c r="C125" s="117">
        <v>2114234</v>
      </c>
      <c r="D125" s="119" t="s">
        <v>222</v>
      </c>
      <c r="E125" s="121" t="s">
        <v>29</v>
      </c>
      <c r="F125" s="15">
        <v>111</v>
      </c>
      <c r="G125" s="27" t="s">
        <v>19</v>
      </c>
      <c r="H125" s="29">
        <v>2000000</v>
      </c>
      <c r="I125" s="29">
        <v>2000000</v>
      </c>
      <c r="J125" s="29">
        <v>2000000</v>
      </c>
      <c r="K125" s="29">
        <v>2000000</v>
      </c>
      <c r="L125" s="29">
        <v>2000000</v>
      </c>
      <c r="M125" s="29">
        <v>2000000</v>
      </c>
      <c r="N125" s="29">
        <v>2000000</v>
      </c>
      <c r="O125" s="29">
        <v>2000000</v>
      </c>
      <c r="P125" s="29">
        <v>2000000</v>
      </c>
      <c r="Q125" s="29">
        <v>2000000</v>
      </c>
      <c r="R125" s="29">
        <v>2000000</v>
      </c>
      <c r="S125" s="29">
        <v>2000000</v>
      </c>
      <c r="T125" s="33">
        <f t="shared" si="0"/>
        <v>24000000</v>
      </c>
      <c r="U125" s="33">
        <f t="shared" si="2"/>
        <v>2000000</v>
      </c>
      <c r="V125" s="113">
        <f>SUM(T125:U126)</f>
        <v>26000000</v>
      </c>
    </row>
    <row r="126" spans="1:22" ht="17.100000000000001" customHeight="1" thickBot="1" x14ac:dyDescent="0.25">
      <c r="A126" s="116"/>
      <c r="B126" s="118"/>
      <c r="C126" s="118"/>
      <c r="D126" s="120"/>
      <c r="E126" s="124"/>
      <c r="F126" s="14">
        <v>133</v>
      </c>
      <c r="G126" s="28" t="s">
        <v>22</v>
      </c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7"/>
      <c r="T126" s="32">
        <f t="shared" si="0"/>
        <v>0</v>
      </c>
      <c r="U126" s="32">
        <f t="shared" si="2"/>
        <v>0</v>
      </c>
      <c r="V126" s="114"/>
    </row>
    <row r="127" spans="1:22" ht="17.100000000000001" customHeight="1" x14ac:dyDescent="0.2">
      <c r="A127" s="115">
        <v>56</v>
      </c>
      <c r="B127" s="117"/>
      <c r="C127" s="117">
        <v>500906</v>
      </c>
      <c r="D127" s="119" t="s">
        <v>223</v>
      </c>
      <c r="E127" s="121" t="s">
        <v>29</v>
      </c>
      <c r="F127" s="15">
        <v>111</v>
      </c>
      <c r="G127" s="27" t="s">
        <v>19</v>
      </c>
      <c r="H127" s="29">
        <v>2100000</v>
      </c>
      <c r="I127" s="29">
        <v>2100000</v>
      </c>
      <c r="J127" s="29">
        <v>2100000</v>
      </c>
      <c r="K127" s="29">
        <v>2100000</v>
      </c>
      <c r="L127" s="29">
        <v>2100000</v>
      </c>
      <c r="M127" s="29">
        <v>2100000</v>
      </c>
      <c r="N127" s="29">
        <v>2100000</v>
      </c>
      <c r="O127" s="29">
        <v>2100000</v>
      </c>
      <c r="P127" s="29">
        <v>2100000</v>
      </c>
      <c r="Q127" s="29">
        <v>2100000</v>
      </c>
      <c r="R127" s="29">
        <v>2100000</v>
      </c>
      <c r="S127" s="29">
        <v>2100000</v>
      </c>
      <c r="T127" s="33">
        <f t="shared" si="0"/>
        <v>25200000</v>
      </c>
      <c r="U127" s="33">
        <f t="shared" si="2"/>
        <v>2100000</v>
      </c>
      <c r="V127" s="113">
        <f>SUM(T127:U128)</f>
        <v>27300000</v>
      </c>
    </row>
    <row r="128" spans="1:22" ht="17.100000000000001" customHeight="1" thickBot="1" x14ac:dyDescent="0.25">
      <c r="A128" s="116"/>
      <c r="B128" s="118"/>
      <c r="C128" s="118"/>
      <c r="D128" s="120"/>
      <c r="E128" s="124"/>
      <c r="F128" s="14">
        <v>133</v>
      </c>
      <c r="G128" s="28" t="s">
        <v>22</v>
      </c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7"/>
      <c r="T128" s="32">
        <f t="shared" si="0"/>
        <v>0</v>
      </c>
      <c r="U128" s="32">
        <f t="shared" si="2"/>
        <v>0</v>
      </c>
      <c r="V128" s="114"/>
    </row>
    <row r="129" spans="1:22" ht="17.100000000000001" customHeight="1" x14ac:dyDescent="0.2">
      <c r="A129" s="115">
        <v>57</v>
      </c>
      <c r="B129" s="117"/>
      <c r="C129" s="117">
        <v>3235137</v>
      </c>
      <c r="D129" s="119" t="s">
        <v>224</v>
      </c>
      <c r="E129" s="121" t="s">
        <v>29</v>
      </c>
      <c r="F129" s="15">
        <v>111</v>
      </c>
      <c r="G129" s="27" t="s">
        <v>19</v>
      </c>
      <c r="H129" s="29">
        <v>3000000</v>
      </c>
      <c r="I129" s="29">
        <v>3000000</v>
      </c>
      <c r="J129" s="29">
        <v>3000000</v>
      </c>
      <c r="K129" s="29">
        <v>3000000</v>
      </c>
      <c r="L129" s="29">
        <v>3000000</v>
      </c>
      <c r="M129" s="29">
        <v>3000000</v>
      </c>
      <c r="N129" s="29">
        <v>3000000</v>
      </c>
      <c r="O129" s="29">
        <v>3000000</v>
      </c>
      <c r="P129" s="29">
        <v>3000000</v>
      </c>
      <c r="Q129" s="29">
        <v>3000000</v>
      </c>
      <c r="R129" s="29">
        <v>3000000</v>
      </c>
      <c r="S129" s="29">
        <v>3000000</v>
      </c>
      <c r="T129" s="33">
        <f t="shared" si="0"/>
        <v>36000000</v>
      </c>
      <c r="U129" s="33">
        <f t="shared" si="2"/>
        <v>3000000</v>
      </c>
      <c r="V129" s="113">
        <f>SUM(T129:U130)</f>
        <v>39000000</v>
      </c>
    </row>
    <row r="130" spans="1:22" ht="17.100000000000001" customHeight="1" thickBot="1" x14ac:dyDescent="0.25">
      <c r="A130" s="116"/>
      <c r="B130" s="118"/>
      <c r="C130" s="118"/>
      <c r="D130" s="120"/>
      <c r="E130" s="124"/>
      <c r="F130" s="14">
        <v>133</v>
      </c>
      <c r="G130" s="28" t="s">
        <v>22</v>
      </c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7"/>
      <c r="T130" s="32">
        <f t="shared" si="0"/>
        <v>0</v>
      </c>
      <c r="U130" s="32">
        <f t="shared" si="2"/>
        <v>0</v>
      </c>
      <c r="V130" s="114"/>
    </row>
    <row r="131" spans="1:22" ht="17.100000000000001" customHeight="1" x14ac:dyDescent="0.2">
      <c r="A131" s="115">
        <v>58</v>
      </c>
      <c r="B131" s="117"/>
      <c r="C131" s="117">
        <v>3816049</v>
      </c>
      <c r="D131" s="119" t="s">
        <v>225</v>
      </c>
      <c r="E131" s="121" t="s">
        <v>29</v>
      </c>
      <c r="F131" s="15">
        <v>111</v>
      </c>
      <c r="G131" s="27" t="s">
        <v>19</v>
      </c>
      <c r="H131" s="29">
        <v>2500000</v>
      </c>
      <c r="I131" s="29">
        <v>2500000</v>
      </c>
      <c r="J131" s="29">
        <v>2500000</v>
      </c>
      <c r="K131" s="29">
        <v>2500000</v>
      </c>
      <c r="L131" s="29">
        <v>2500000</v>
      </c>
      <c r="M131" s="29">
        <v>2500000</v>
      </c>
      <c r="N131" s="29">
        <v>2500000</v>
      </c>
      <c r="O131" s="29">
        <v>2500000</v>
      </c>
      <c r="P131" s="29">
        <v>2500000</v>
      </c>
      <c r="Q131" s="29">
        <v>2500000</v>
      </c>
      <c r="R131" s="29">
        <v>2500000</v>
      </c>
      <c r="S131" s="29">
        <v>2500000</v>
      </c>
      <c r="T131" s="33">
        <f t="shared" si="0"/>
        <v>30000000</v>
      </c>
      <c r="U131" s="33">
        <f t="shared" si="2"/>
        <v>2500000</v>
      </c>
      <c r="V131" s="113">
        <f>SUM(T131:U132)</f>
        <v>32500000</v>
      </c>
    </row>
    <row r="132" spans="1:22" ht="17.100000000000001" customHeight="1" thickBot="1" x14ac:dyDescent="0.25">
      <c r="A132" s="116"/>
      <c r="B132" s="118"/>
      <c r="C132" s="118"/>
      <c r="D132" s="120"/>
      <c r="E132" s="124"/>
      <c r="F132" s="14">
        <v>133</v>
      </c>
      <c r="G132" s="28" t="s">
        <v>22</v>
      </c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7"/>
      <c r="T132" s="32">
        <f t="shared" si="0"/>
        <v>0</v>
      </c>
      <c r="U132" s="32">
        <f t="shared" si="2"/>
        <v>0</v>
      </c>
      <c r="V132" s="114"/>
    </row>
    <row r="133" spans="1:22" ht="17.100000000000001" customHeight="1" x14ac:dyDescent="0.2">
      <c r="A133" s="115">
        <v>59</v>
      </c>
      <c r="B133" s="117"/>
      <c r="C133" s="117">
        <v>1770817</v>
      </c>
      <c r="D133" s="119" t="s">
        <v>226</v>
      </c>
      <c r="E133" s="121" t="s">
        <v>29</v>
      </c>
      <c r="F133" s="15">
        <v>111</v>
      </c>
      <c r="G133" s="27" t="s">
        <v>19</v>
      </c>
      <c r="H133" s="29">
        <v>3000000</v>
      </c>
      <c r="I133" s="29">
        <v>3000000</v>
      </c>
      <c r="J133" s="29">
        <v>3000000</v>
      </c>
      <c r="K133" s="29">
        <v>3000000</v>
      </c>
      <c r="L133" s="29">
        <v>3000000</v>
      </c>
      <c r="M133" s="29">
        <v>3000000</v>
      </c>
      <c r="N133" s="29">
        <v>3000000</v>
      </c>
      <c r="O133" s="29">
        <v>3000000</v>
      </c>
      <c r="P133" s="29">
        <v>3000000</v>
      </c>
      <c r="Q133" s="29">
        <v>3000000</v>
      </c>
      <c r="R133" s="29">
        <v>3000000</v>
      </c>
      <c r="S133" s="29">
        <v>3000000</v>
      </c>
      <c r="T133" s="33">
        <f t="shared" si="0"/>
        <v>36000000</v>
      </c>
      <c r="U133" s="33">
        <f t="shared" si="2"/>
        <v>3000000</v>
      </c>
      <c r="V133" s="113">
        <f>SUM(T133:U134)</f>
        <v>39000000</v>
      </c>
    </row>
    <row r="134" spans="1:22" ht="17.100000000000001" customHeight="1" thickBot="1" x14ac:dyDescent="0.25">
      <c r="A134" s="116"/>
      <c r="B134" s="118"/>
      <c r="C134" s="118"/>
      <c r="D134" s="120"/>
      <c r="E134" s="124"/>
      <c r="F134" s="14">
        <v>133</v>
      </c>
      <c r="G134" s="28" t="s">
        <v>22</v>
      </c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7"/>
      <c r="T134" s="32">
        <f t="shared" si="0"/>
        <v>0</v>
      </c>
      <c r="U134" s="32">
        <f t="shared" si="2"/>
        <v>0</v>
      </c>
      <c r="V134" s="114"/>
    </row>
    <row r="135" spans="1:22" ht="17.100000000000001" customHeight="1" x14ac:dyDescent="0.2">
      <c r="A135" s="115">
        <v>60</v>
      </c>
      <c r="B135" s="117"/>
      <c r="C135" s="117">
        <v>3548118</v>
      </c>
      <c r="D135" s="119" t="s">
        <v>227</v>
      </c>
      <c r="E135" s="121" t="s">
        <v>29</v>
      </c>
      <c r="F135" s="15">
        <v>111</v>
      </c>
      <c r="G135" s="27" t="s">
        <v>19</v>
      </c>
      <c r="H135" s="29">
        <v>2700000</v>
      </c>
      <c r="I135" s="29">
        <v>2700000</v>
      </c>
      <c r="J135" s="29">
        <v>2700000</v>
      </c>
      <c r="K135" s="29">
        <v>2700000</v>
      </c>
      <c r="L135" s="29">
        <v>2700000</v>
      </c>
      <c r="M135" s="29">
        <v>2700000</v>
      </c>
      <c r="N135" s="29">
        <v>2700000</v>
      </c>
      <c r="O135" s="29">
        <v>2700000</v>
      </c>
      <c r="P135" s="29">
        <v>2700000</v>
      </c>
      <c r="Q135" s="29">
        <v>2700000</v>
      </c>
      <c r="R135" s="29">
        <v>2700000</v>
      </c>
      <c r="S135" s="29">
        <v>2700000</v>
      </c>
      <c r="T135" s="33">
        <f t="shared" si="0"/>
        <v>32400000</v>
      </c>
      <c r="U135" s="33">
        <f t="shared" si="2"/>
        <v>2700000</v>
      </c>
      <c r="V135" s="113">
        <f>SUM(T135:U136)</f>
        <v>35100000</v>
      </c>
    </row>
    <row r="136" spans="1:22" ht="17.100000000000001" customHeight="1" thickBot="1" x14ac:dyDescent="0.25">
      <c r="A136" s="116"/>
      <c r="B136" s="118"/>
      <c r="C136" s="118"/>
      <c r="D136" s="120"/>
      <c r="E136" s="124"/>
      <c r="F136" s="14">
        <v>133</v>
      </c>
      <c r="G136" s="28" t="s">
        <v>22</v>
      </c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7"/>
      <c r="T136" s="32">
        <f t="shared" si="0"/>
        <v>0</v>
      </c>
      <c r="U136" s="32">
        <f t="shared" si="2"/>
        <v>0</v>
      </c>
      <c r="V136" s="114"/>
    </row>
    <row r="137" spans="1:22" ht="17.100000000000001" customHeight="1" x14ac:dyDescent="0.2">
      <c r="A137" s="115">
        <v>61</v>
      </c>
      <c r="B137" s="117"/>
      <c r="C137" s="117">
        <v>2364084</v>
      </c>
      <c r="D137" s="119" t="s">
        <v>228</v>
      </c>
      <c r="E137" s="121" t="s">
        <v>29</v>
      </c>
      <c r="F137" s="15">
        <v>111</v>
      </c>
      <c r="G137" s="27" t="s">
        <v>19</v>
      </c>
      <c r="H137" s="29">
        <v>1510200</v>
      </c>
      <c r="I137" s="29">
        <v>1510200</v>
      </c>
      <c r="J137" s="29">
        <v>1510200</v>
      </c>
      <c r="K137" s="29">
        <v>1510200</v>
      </c>
      <c r="L137" s="29">
        <v>1510200</v>
      </c>
      <c r="M137" s="29">
        <v>1510200</v>
      </c>
      <c r="N137" s="29">
        <v>1510200</v>
      </c>
      <c r="O137" s="29">
        <v>1510200</v>
      </c>
      <c r="P137" s="29">
        <v>1510200</v>
      </c>
      <c r="Q137" s="29">
        <v>1510200</v>
      </c>
      <c r="R137" s="29">
        <v>1510200</v>
      </c>
      <c r="S137" s="29">
        <v>1510200</v>
      </c>
      <c r="T137" s="33">
        <f t="shared" si="0"/>
        <v>18122400</v>
      </c>
      <c r="U137" s="33">
        <f t="shared" si="2"/>
        <v>1510200</v>
      </c>
      <c r="V137" s="113">
        <f>SUM(T137:U138)</f>
        <v>19632600</v>
      </c>
    </row>
    <row r="138" spans="1:22" ht="17.100000000000001" customHeight="1" thickBot="1" x14ac:dyDescent="0.25">
      <c r="A138" s="116"/>
      <c r="B138" s="118"/>
      <c r="C138" s="118"/>
      <c r="D138" s="120"/>
      <c r="E138" s="124"/>
      <c r="F138" s="14">
        <v>133</v>
      </c>
      <c r="G138" s="28" t="s">
        <v>22</v>
      </c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7"/>
      <c r="T138" s="32">
        <f t="shared" si="0"/>
        <v>0</v>
      </c>
      <c r="U138" s="32">
        <f t="shared" si="2"/>
        <v>0</v>
      </c>
      <c r="V138" s="114"/>
    </row>
    <row r="139" spans="1:22" ht="17.100000000000001" customHeight="1" x14ac:dyDescent="0.2">
      <c r="A139" s="115">
        <v>62</v>
      </c>
      <c r="B139" s="117"/>
      <c r="C139" s="117">
        <v>1306695</v>
      </c>
      <c r="D139" s="119" t="s">
        <v>229</v>
      </c>
      <c r="E139" s="121" t="s">
        <v>29</v>
      </c>
      <c r="F139" s="15">
        <v>111</v>
      </c>
      <c r="G139" s="27" t="s">
        <v>19</v>
      </c>
      <c r="H139" s="29">
        <v>1752400</v>
      </c>
      <c r="I139" s="29">
        <v>1752400</v>
      </c>
      <c r="J139" s="29">
        <v>1752400</v>
      </c>
      <c r="K139" s="29">
        <v>1752400</v>
      </c>
      <c r="L139" s="29">
        <v>1752400</v>
      </c>
      <c r="M139" s="29">
        <v>1752400</v>
      </c>
      <c r="N139" s="29">
        <v>1752400</v>
      </c>
      <c r="O139" s="29">
        <v>1752400</v>
      </c>
      <c r="P139" s="29">
        <v>1752400</v>
      </c>
      <c r="Q139" s="29">
        <v>1752400</v>
      </c>
      <c r="R139" s="29">
        <v>1752400</v>
      </c>
      <c r="S139" s="29">
        <v>1752400</v>
      </c>
      <c r="T139" s="33">
        <f t="shared" si="0"/>
        <v>21028800</v>
      </c>
      <c r="U139" s="33">
        <f t="shared" si="2"/>
        <v>1752400</v>
      </c>
      <c r="V139" s="113">
        <f>SUM(T139:U140)</f>
        <v>22781200</v>
      </c>
    </row>
    <row r="140" spans="1:22" ht="17.100000000000001" customHeight="1" thickBot="1" x14ac:dyDescent="0.25">
      <c r="A140" s="116"/>
      <c r="B140" s="118"/>
      <c r="C140" s="118"/>
      <c r="D140" s="120"/>
      <c r="E140" s="124"/>
      <c r="F140" s="14">
        <v>133</v>
      </c>
      <c r="G140" s="28" t="s">
        <v>22</v>
      </c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7"/>
      <c r="T140" s="32">
        <f t="shared" si="0"/>
        <v>0</v>
      </c>
      <c r="U140" s="32">
        <f t="shared" si="2"/>
        <v>0</v>
      </c>
      <c r="V140" s="114"/>
    </row>
    <row r="141" spans="1:22" ht="17.100000000000001" customHeight="1" x14ac:dyDescent="0.2">
      <c r="A141" s="115">
        <v>63</v>
      </c>
      <c r="B141" s="117"/>
      <c r="C141" s="117">
        <v>4468925</v>
      </c>
      <c r="D141" s="119" t="s">
        <v>230</v>
      </c>
      <c r="E141" s="121" t="s">
        <v>29</v>
      </c>
      <c r="F141" s="15">
        <v>111</v>
      </c>
      <c r="G141" s="27" t="s">
        <v>19</v>
      </c>
      <c r="H141" s="29">
        <v>2200000</v>
      </c>
      <c r="I141" s="29">
        <v>2200000</v>
      </c>
      <c r="J141" s="29">
        <v>2200000</v>
      </c>
      <c r="K141" s="29">
        <v>2200000</v>
      </c>
      <c r="L141" s="29">
        <v>2200000</v>
      </c>
      <c r="M141" s="29">
        <v>2200000</v>
      </c>
      <c r="N141" s="29">
        <v>2200000</v>
      </c>
      <c r="O141" s="29">
        <v>2200000</v>
      </c>
      <c r="P141" s="29">
        <v>2200000</v>
      </c>
      <c r="Q141" s="29">
        <v>2200000</v>
      </c>
      <c r="R141" s="29">
        <v>2200000</v>
      </c>
      <c r="S141" s="29">
        <v>2200000</v>
      </c>
      <c r="T141" s="33">
        <f t="shared" si="0"/>
        <v>26400000</v>
      </c>
      <c r="U141" s="33">
        <f t="shared" si="2"/>
        <v>2200000</v>
      </c>
      <c r="V141" s="113">
        <f>SUM(T141:U142)</f>
        <v>28600000</v>
      </c>
    </row>
    <row r="142" spans="1:22" ht="17.100000000000001" customHeight="1" thickBot="1" x14ac:dyDescent="0.25">
      <c r="A142" s="116"/>
      <c r="B142" s="118"/>
      <c r="C142" s="118"/>
      <c r="D142" s="120"/>
      <c r="E142" s="124"/>
      <c r="F142" s="14">
        <v>133</v>
      </c>
      <c r="G142" s="28" t="s">
        <v>22</v>
      </c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7"/>
      <c r="T142" s="32">
        <f t="shared" si="0"/>
        <v>0</v>
      </c>
      <c r="U142" s="32">
        <f t="shared" ref="U142:U205" si="3">T142/12</f>
        <v>0</v>
      </c>
      <c r="V142" s="114"/>
    </row>
    <row r="143" spans="1:22" ht="17.100000000000001" customHeight="1" x14ac:dyDescent="0.2">
      <c r="A143" s="115">
        <v>64</v>
      </c>
      <c r="B143" s="117"/>
      <c r="C143" s="117">
        <v>1956933</v>
      </c>
      <c r="D143" s="119" t="s">
        <v>231</v>
      </c>
      <c r="E143" s="121" t="s">
        <v>29</v>
      </c>
      <c r="F143" s="15">
        <v>111</v>
      </c>
      <c r="G143" s="27" t="s">
        <v>19</v>
      </c>
      <c r="H143" s="29">
        <v>2500000</v>
      </c>
      <c r="I143" s="29">
        <v>3000000</v>
      </c>
      <c r="J143" s="29">
        <v>3000000</v>
      </c>
      <c r="K143" s="29">
        <v>3000000</v>
      </c>
      <c r="L143" s="29">
        <v>3000000</v>
      </c>
      <c r="M143" s="29">
        <v>3000000</v>
      </c>
      <c r="N143" s="29">
        <v>3000000</v>
      </c>
      <c r="O143" s="29">
        <v>3000000</v>
      </c>
      <c r="P143" s="29">
        <v>3000000</v>
      </c>
      <c r="Q143" s="29">
        <v>3000000</v>
      </c>
      <c r="R143" s="29">
        <v>3000000</v>
      </c>
      <c r="S143" s="29">
        <v>3000000</v>
      </c>
      <c r="T143" s="33">
        <f t="shared" si="0"/>
        <v>35500000</v>
      </c>
      <c r="U143" s="33">
        <f t="shared" si="3"/>
        <v>2958333.3333333335</v>
      </c>
      <c r="V143" s="113">
        <f>SUM(T143:U144)</f>
        <v>38458333.333333336</v>
      </c>
    </row>
    <row r="144" spans="1:22" ht="17.100000000000001" customHeight="1" thickBot="1" x14ac:dyDescent="0.25">
      <c r="A144" s="116"/>
      <c r="B144" s="118"/>
      <c r="C144" s="118"/>
      <c r="D144" s="120"/>
      <c r="E144" s="124"/>
      <c r="F144" s="14">
        <v>133</v>
      </c>
      <c r="G144" s="28" t="s">
        <v>22</v>
      </c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7"/>
      <c r="T144" s="32">
        <f t="shared" si="0"/>
        <v>0</v>
      </c>
      <c r="U144" s="32">
        <f t="shared" si="3"/>
        <v>0</v>
      </c>
      <c r="V144" s="114"/>
    </row>
    <row r="145" spans="1:22" ht="17.100000000000001" customHeight="1" x14ac:dyDescent="0.2">
      <c r="A145" s="115">
        <v>65</v>
      </c>
      <c r="B145" s="117"/>
      <c r="C145" s="117">
        <v>4002181</v>
      </c>
      <c r="D145" s="119" t="s">
        <v>232</v>
      </c>
      <c r="E145" s="121" t="s">
        <v>29</v>
      </c>
      <c r="F145" s="15">
        <v>111</v>
      </c>
      <c r="G145" s="27" t="s">
        <v>19</v>
      </c>
      <c r="H145" s="29">
        <v>2200000</v>
      </c>
      <c r="I145" s="29">
        <v>2200000</v>
      </c>
      <c r="J145" s="29">
        <v>2200000</v>
      </c>
      <c r="K145" s="29">
        <v>2200000</v>
      </c>
      <c r="L145" s="29">
        <v>2200000</v>
      </c>
      <c r="M145" s="29">
        <v>2200000</v>
      </c>
      <c r="N145" s="29">
        <v>2200000</v>
      </c>
      <c r="O145" s="29">
        <v>2200000</v>
      </c>
      <c r="P145" s="29">
        <v>2200000</v>
      </c>
      <c r="Q145" s="29">
        <v>2200000</v>
      </c>
      <c r="R145" s="29">
        <v>2200000</v>
      </c>
      <c r="S145" s="29">
        <v>2200000</v>
      </c>
      <c r="T145" s="33">
        <f t="shared" si="0"/>
        <v>26400000</v>
      </c>
      <c r="U145" s="33">
        <f t="shared" si="3"/>
        <v>2200000</v>
      </c>
      <c r="V145" s="113">
        <f>SUM(T145:U146)</f>
        <v>28600000</v>
      </c>
    </row>
    <row r="146" spans="1:22" ht="17.100000000000001" customHeight="1" thickBot="1" x14ac:dyDescent="0.25">
      <c r="A146" s="116"/>
      <c r="B146" s="118"/>
      <c r="C146" s="118"/>
      <c r="D146" s="120"/>
      <c r="E146" s="124"/>
      <c r="F146" s="14">
        <v>133</v>
      </c>
      <c r="G146" s="28" t="s">
        <v>22</v>
      </c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7"/>
      <c r="T146" s="32">
        <f t="shared" si="0"/>
        <v>0</v>
      </c>
      <c r="U146" s="32">
        <f t="shared" si="3"/>
        <v>0</v>
      </c>
      <c r="V146" s="114"/>
    </row>
    <row r="147" spans="1:22" ht="17.100000000000001" customHeight="1" x14ac:dyDescent="0.2">
      <c r="A147" s="115">
        <v>66</v>
      </c>
      <c r="B147" s="117"/>
      <c r="C147" s="117">
        <v>3856818</v>
      </c>
      <c r="D147" s="119" t="s">
        <v>233</v>
      </c>
      <c r="E147" s="121" t="s">
        <v>29</v>
      </c>
      <c r="F147" s="15">
        <v>111</v>
      </c>
      <c r="G147" s="27" t="s">
        <v>19</v>
      </c>
      <c r="H147" s="29">
        <v>1510200</v>
      </c>
      <c r="I147" s="29">
        <v>1510200</v>
      </c>
      <c r="J147" s="29">
        <v>1510200</v>
      </c>
      <c r="K147" s="29">
        <v>1510200</v>
      </c>
      <c r="L147" s="29">
        <v>1510200</v>
      </c>
      <c r="M147" s="29">
        <v>1510200</v>
      </c>
      <c r="N147" s="29">
        <v>1510200</v>
      </c>
      <c r="O147" s="29">
        <v>1510200</v>
      </c>
      <c r="P147" s="29">
        <v>1510200</v>
      </c>
      <c r="Q147" s="29">
        <v>1510200</v>
      </c>
      <c r="R147" s="29">
        <v>1510200</v>
      </c>
      <c r="S147" s="29">
        <v>1510200</v>
      </c>
      <c r="T147" s="33">
        <f t="shared" si="0"/>
        <v>18122400</v>
      </c>
      <c r="U147" s="33">
        <f t="shared" si="3"/>
        <v>1510200</v>
      </c>
      <c r="V147" s="113">
        <f>SUM(T147:U148)</f>
        <v>19632600</v>
      </c>
    </row>
    <row r="148" spans="1:22" ht="17.100000000000001" customHeight="1" thickBot="1" x14ac:dyDescent="0.25">
      <c r="A148" s="116"/>
      <c r="B148" s="118"/>
      <c r="C148" s="118"/>
      <c r="D148" s="120"/>
      <c r="E148" s="124"/>
      <c r="F148" s="14">
        <v>133</v>
      </c>
      <c r="G148" s="28" t="s">
        <v>22</v>
      </c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7"/>
      <c r="T148" s="32">
        <f t="shared" si="0"/>
        <v>0</v>
      </c>
      <c r="U148" s="32">
        <f t="shared" si="3"/>
        <v>0</v>
      </c>
      <c r="V148" s="114"/>
    </row>
    <row r="149" spans="1:22" ht="17.100000000000001" customHeight="1" x14ac:dyDescent="0.2">
      <c r="A149" s="115">
        <v>67</v>
      </c>
      <c r="B149" s="117"/>
      <c r="C149" s="117">
        <v>455964</v>
      </c>
      <c r="D149" s="119" t="s">
        <v>234</v>
      </c>
      <c r="E149" s="121" t="s">
        <v>29</v>
      </c>
      <c r="F149" s="15">
        <v>111</v>
      </c>
      <c r="G149" s="27" t="s">
        <v>19</v>
      </c>
      <c r="H149" s="29">
        <v>2000000</v>
      </c>
      <c r="I149" s="29">
        <v>2000000</v>
      </c>
      <c r="J149" s="29">
        <v>2000000</v>
      </c>
      <c r="K149" s="29">
        <v>2000000</v>
      </c>
      <c r="L149" s="29">
        <v>2000000</v>
      </c>
      <c r="M149" s="29">
        <v>2000000</v>
      </c>
      <c r="N149" s="29">
        <v>2000000</v>
      </c>
      <c r="O149" s="29">
        <v>2000000</v>
      </c>
      <c r="P149" s="29">
        <v>2000000</v>
      </c>
      <c r="Q149" s="29">
        <v>2000000</v>
      </c>
      <c r="R149" s="29">
        <v>2000000</v>
      </c>
      <c r="S149" s="29">
        <v>2000000</v>
      </c>
      <c r="T149" s="33">
        <f t="shared" si="0"/>
        <v>24000000</v>
      </c>
      <c r="U149" s="33">
        <f t="shared" si="3"/>
        <v>2000000</v>
      </c>
      <c r="V149" s="113">
        <f>SUM(T149:U150)</f>
        <v>26000000</v>
      </c>
    </row>
    <row r="150" spans="1:22" ht="17.100000000000001" customHeight="1" thickBot="1" x14ac:dyDescent="0.25">
      <c r="A150" s="116"/>
      <c r="B150" s="118"/>
      <c r="C150" s="118"/>
      <c r="D150" s="120"/>
      <c r="E150" s="124"/>
      <c r="F150" s="14">
        <v>133</v>
      </c>
      <c r="G150" s="28" t="s">
        <v>22</v>
      </c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7"/>
      <c r="T150" s="32">
        <f t="shared" si="0"/>
        <v>0</v>
      </c>
      <c r="U150" s="32">
        <f t="shared" si="3"/>
        <v>0</v>
      </c>
      <c r="V150" s="114"/>
    </row>
    <row r="151" spans="1:22" ht="17.100000000000001" customHeight="1" x14ac:dyDescent="0.2">
      <c r="A151" s="115">
        <v>68</v>
      </c>
      <c r="B151" s="117"/>
      <c r="C151" s="117">
        <v>1026935</v>
      </c>
      <c r="D151" s="119" t="s">
        <v>235</v>
      </c>
      <c r="E151" s="121" t="s">
        <v>29</v>
      </c>
      <c r="F151" s="15">
        <v>111</v>
      </c>
      <c r="G151" s="27" t="s">
        <v>19</v>
      </c>
      <c r="H151" s="29">
        <v>1510200</v>
      </c>
      <c r="I151" s="29">
        <v>1510200</v>
      </c>
      <c r="J151" s="29">
        <v>1510200</v>
      </c>
      <c r="K151" s="29">
        <v>1510200</v>
      </c>
      <c r="L151" s="29">
        <v>1510200</v>
      </c>
      <c r="M151" s="29">
        <v>1510200</v>
      </c>
      <c r="N151" s="29">
        <v>1510200</v>
      </c>
      <c r="O151" s="29">
        <v>1510200</v>
      </c>
      <c r="P151" s="29">
        <v>1510200</v>
      </c>
      <c r="Q151" s="29">
        <v>1510200</v>
      </c>
      <c r="R151" s="29">
        <v>1510200</v>
      </c>
      <c r="S151" s="29">
        <v>1510200</v>
      </c>
      <c r="T151" s="33">
        <f t="shared" si="0"/>
        <v>18122400</v>
      </c>
      <c r="U151" s="33">
        <f t="shared" si="3"/>
        <v>1510200</v>
      </c>
      <c r="V151" s="113">
        <f>SUM(T151:U152)</f>
        <v>19632600</v>
      </c>
    </row>
    <row r="152" spans="1:22" ht="17.100000000000001" customHeight="1" thickBot="1" x14ac:dyDescent="0.25">
      <c r="A152" s="116"/>
      <c r="B152" s="118"/>
      <c r="C152" s="118"/>
      <c r="D152" s="120"/>
      <c r="E152" s="124"/>
      <c r="F152" s="14">
        <v>133</v>
      </c>
      <c r="G152" s="28" t="s">
        <v>22</v>
      </c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7"/>
      <c r="T152" s="32">
        <f t="shared" si="0"/>
        <v>0</v>
      </c>
      <c r="U152" s="32">
        <f t="shared" si="3"/>
        <v>0</v>
      </c>
      <c r="V152" s="114"/>
    </row>
    <row r="153" spans="1:22" ht="17.100000000000001" customHeight="1" x14ac:dyDescent="0.2">
      <c r="A153" s="115">
        <v>69</v>
      </c>
      <c r="B153" s="117"/>
      <c r="C153" s="117">
        <v>1847783</v>
      </c>
      <c r="D153" s="119" t="s">
        <v>236</v>
      </c>
      <c r="E153" s="121" t="s">
        <v>29</v>
      </c>
      <c r="F153" s="15">
        <v>111</v>
      </c>
      <c r="G153" s="27" t="s">
        <v>19</v>
      </c>
      <c r="H153" s="29">
        <v>2000000</v>
      </c>
      <c r="I153" s="29">
        <v>2000000</v>
      </c>
      <c r="J153" s="29">
        <v>2000000</v>
      </c>
      <c r="K153" s="29">
        <v>2000000</v>
      </c>
      <c r="L153" s="29">
        <v>2000000</v>
      </c>
      <c r="M153" s="29">
        <v>2000000</v>
      </c>
      <c r="N153" s="29">
        <v>2000000</v>
      </c>
      <c r="O153" s="29">
        <v>2000000</v>
      </c>
      <c r="P153" s="29">
        <v>2000000</v>
      </c>
      <c r="Q153" s="29">
        <v>2000000</v>
      </c>
      <c r="R153" s="29">
        <v>2000000</v>
      </c>
      <c r="S153" s="29">
        <v>2000000</v>
      </c>
      <c r="T153" s="33">
        <f t="shared" si="0"/>
        <v>24000000</v>
      </c>
      <c r="U153" s="33">
        <f t="shared" si="3"/>
        <v>2000000</v>
      </c>
      <c r="V153" s="113">
        <f>SUM(T153:U154)</f>
        <v>26000000</v>
      </c>
    </row>
    <row r="154" spans="1:22" ht="17.100000000000001" customHeight="1" thickBot="1" x14ac:dyDescent="0.25">
      <c r="A154" s="116"/>
      <c r="B154" s="118"/>
      <c r="C154" s="118"/>
      <c r="D154" s="120"/>
      <c r="E154" s="124"/>
      <c r="F154" s="14">
        <v>133</v>
      </c>
      <c r="G154" s="28" t="s">
        <v>22</v>
      </c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7"/>
      <c r="T154" s="32">
        <f t="shared" si="0"/>
        <v>0</v>
      </c>
      <c r="U154" s="32">
        <f t="shared" si="3"/>
        <v>0</v>
      </c>
      <c r="V154" s="114"/>
    </row>
    <row r="155" spans="1:22" ht="17.100000000000001" customHeight="1" x14ac:dyDescent="0.2">
      <c r="A155" s="115">
        <v>70</v>
      </c>
      <c r="B155" s="117"/>
      <c r="C155" s="117">
        <v>3673217</v>
      </c>
      <c r="D155" s="119" t="s">
        <v>237</v>
      </c>
      <c r="E155" s="121" t="s">
        <v>29</v>
      </c>
      <c r="F155" s="15">
        <v>111</v>
      </c>
      <c r="G155" s="27" t="s">
        <v>19</v>
      </c>
      <c r="H155" s="29">
        <v>2000000</v>
      </c>
      <c r="I155" s="29">
        <v>2000000</v>
      </c>
      <c r="J155" s="29">
        <v>2000000</v>
      </c>
      <c r="K155" s="29">
        <v>2000000</v>
      </c>
      <c r="L155" s="29">
        <v>2000000</v>
      </c>
      <c r="M155" s="29">
        <v>2000000</v>
      </c>
      <c r="N155" s="29">
        <v>2000000</v>
      </c>
      <c r="O155" s="29">
        <v>2000000</v>
      </c>
      <c r="P155" s="29">
        <v>2000000</v>
      </c>
      <c r="Q155" s="29">
        <v>2000000</v>
      </c>
      <c r="R155" s="29">
        <v>2000000</v>
      </c>
      <c r="S155" s="29">
        <v>2000000</v>
      </c>
      <c r="T155" s="33">
        <f t="shared" si="0"/>
        <v>24000000</v>
      </c>
      <c r="U155" s="33">
        <f t="shared" si="3"/>
        <v>2000000</v>
      </c>
      <c r="V155" s="113">
        <f>SUM(T155:U156)</f>
        <v>26000000</v>
      </c>
    </row>
    <row r="156" spans="1:22" ht="17.100000000000001" customHeight="1" thickBot="1" x14ac:dyDescent="0.25">
      <c r="A156" s="116"/>
      <c r="B156" s="118"/>
      <c r="C156" s="118"/>
      <c r="D156" s="120"/>
      <c r="E156" s="124"/>
      <c r="F156" s="14">
        <v>133</v>
      </c>
      <c r="G156" s="28" t="s">
        <v>22</v>
      </c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7"/>
      <c r="T156" s="32">
        <f t="shared" si="0"/>
        <v>0</v>
      </c>
      <c r="U156" s="32">
        <f t="shared" si="3"/>
        <v>0</v>
      </c>
      <c r="V156" s="114"/>
    </row>
    <row r="157" spans="1:22" ht="17.100000000000001" customHeight="1" x14ac:dyDescent="0.2">
      <c r="A157" s="115">
        <v>71</v>
      </c>
      <c r="B157" s="117"/>
      <c r="C157" s="117">
        <v>2150903</v>
      </c>
      <c r="D157" s="119" t="s">
        <v>238</v>
      </c>
      <c r="E157" s="121" t="s">
        <v>29</v>
      </c>
      <c r="F157" s="15">
        <v>111</v>
      </c>
      <c r="G157" s="27" t="s">
        <v>19</v>
      </c>
      <c r="H157" s="29">
        <v>2000000</v>
      </c>
      <c r="I157" s="29">
        <v>2000000</v>
      </c>
      <c r="J157" s="29">
        <v>2000000</v>
      </c>
      <c r="K157" s="29">
        <v>2500000</v>
      </c>
      <c r="L157" s="29">
        <v>2500000</v>
      </c>
      <c r="M157" s="29">
        <v>2500000</v>
      </c>
      <c r="N157" s="29">
        <v>2500000</v>
      </c>
      <c r="O157" s="29">
        <v>2500000</v>
      </c>
      <c r="P157" s="29">
        <v>2500000</v>
      </c>
      <c r="Q157" s="29">
        <v>2500000</v>
      </c>
      <c r="R157" s="29">
        <v>2500000</v>
      </c>
      <c r="S157" s="29">
        <v>2500000</v>
      </c>
      <c r="T157" s="33">
        <f t="shared" si="0"/>
        <v>28500000</v>
      </c>
      <c r="U157" s="33">
        <f t="shared" si="3"/>
        <v>2375000</v>
      </c>
      <c r="V157" s="113">
        <f>SUM(T157:U158)</f>
        <v>30875000</v>
      </c>
    </row>
    <row r="158" spans="1:22" ht="17.100000000000001" customHeight="1" thickBot="1" x14ac:dyDescent="0.25">
      <c r="A158" s="116"/>
      <c r="B158" s="118"/>
      <c r="C158" s="118"/>
      <c r="D158" s="120"/>
      <c r="E158" s="124"/>
      <c r="F158" s="14">
        <v>133</v>
      </c>
      <c r="G158" s="28" t="s">
        <v>22</v>
      </c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7"/>
      <c r="T158" s="32">
        <f t="shared" si="0"/>
        <v>0</v>
      </c>
      <c r="U158" s="32">
        <f t="shared" si="3"/>
        <v>0</v>
      </c>
      <c r="V158" s="114"/>
    </row>
    <row r="159" spans="1:22" ht="17.100000000000001" customHeight="1" x14ac:dyDescent="0.2">
      <c r="A159" s="115">
        <v>72</v>
      </c>
      <c r="B159" s="117"/>
      <c r="C159" s="117">
        <v>1045302</v>
      </c>
      <c r="D159" s="119" t="s">
        <v>239</v>
      </c>
      <c r="E159" s="121" t="s">
        <v>29</v>
      </c>
      <c r="F159" s="15">
        <v>111</v>
      </c>
      <c r="G159" s="27" t="s">
        <v>19</v>
      </c>
      <c r="H159" s="29">
        <v>1707800</v>
      </c>
      <c r="I159" s="29">
        <v>2000000</v>
      </c>
      <c r="J159" s="29">
        <v>2000000</v>
      </c>
      <c r="K159" s="29">
        <v>2000000</v>
      </c>
      <c r="L159" s="29">
        <v>2000000</v>
      </c>
      <c r="M159" s="29">
        <v>2000000</v>
      </c>
      <c r="N159" s="29">
        <v>2000000</v>
      </c>
      <c r="O159" s="29">
        <v>2000000</v>
      </c>
      <c r="P159" s="29">
        <v>2000000</v>
      </c>
      <c r="Q159" s="29">
        <v>2000000</v>
      </c>
      <c r="R159" s="29">
        <v>2000000</v>
      </c>
      <c r="S159" s="29">
        <v>2000000</v>
      </c>
      <c r="T159" s="33">
        <f t="shared" si="0"/>
        <v>23707800</v>
      </c>
      <c r="U159" s="33">
        <f t="shared" si="3"/>
        <v>1975650</v>
      </c>
      <c r="V159" s="113">
        <f>SUM(T159:U160)</f>
        <v>25683450</v>
      </c>
    </row>
    <row r="160" spans="1:22" ht="17.100000000000001" customHeight="1" thickBot="1" x14ac:dyDescent="0.25">
      <c r="A160" s="116"/>
      <c r="B160" s="118"/>
      <c r="C160" s="118"/>
      <c r="D160" s="120"/>
      <c r="E160" s="124"/>
      <c r="F160" s="14">
        <v>133</v>
      </c>
      <c r="G160" s="28" t="s">
        <v>22</v>
      </c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7"/>
      <c r="T160" s="32">
        <f t="shared" si="0"/>
        <v>0</v>
      </c>
      <c r="U160" s="32">
        <f t="shared" si="3"/>
        <v>0</v>
      </c>
      <c r="V160" s="114"/>
    </row>
    <row r="161" spans="1:22" ht="17.100000000000001" customHeight="1" x14ac:dyDescent="0.2">
      <c r="A161" s="115">
        <v>73</v>
      </c>
      <c r="B161" s="117"/>
      <c r="C161" s="117">
        <v>3632439</v>
      </c>
      <c r="D161" s="119" t="s">
        <v>240</v>
      </c>
      <c r="E161" s="121" t="s">
        <v>29</v>
      </c>
      <c r="F161" s="15">
        <v>111</v>
      </c>
      <c r="G161" s="27" t="s">
        <v>19</v>
      </c>
      <c r="H161" s="29">
        <v>2200000</v>
      </c>
      <c r="I161" s="29">
        <v>2200000</v>
      </c>
      <c r="J161" s="29">
        <v>2200000</v>
      </c>
      <c r="K161" s="29">
        <v>2200000</v>
      </c>
      <c r="L161" s="29">
        <v>2200000</v>
      </c>
      <c r="M161" s="29">
        <v>2200000</v>
      </c>
      <c r="N161" s="29">
        <v>2200000</v>
      </c>
      <c r="O161" s="29">
        <v>2200000</v>
      </c>
      <c r="P161" s="29">
        <v>2200000</v>
      </c>
      <c r="Q161" s="29">
        <v>2200000</v>
      </c>
      <c r="R161" s="29">
        <v>2200000</v>
      </c>
      <c r="S161" s="29">
        <v>2200000</v>
      </c>
      <c r="T161" s="33">
        <f t="shared" si="0"/>
        <v>26400000</v>
      </c>
      <c r="U161" s="33">
        <f t="shared" si="3"/>
        <v>2200000</v>
      </c>
      <c r="V161" s="113">
        <f>SUM(T161:U162)</f>
        <v>28600000</v>
      </c>
    </row>
    <row r="162" spans="1:22" ht="17.100000000000001" customHeight="1" thickBot="1" x14ac:dyDescent="0.25">
      <c r="A162" s="116"/>
      <c r="B162" s="118"/>
      <c r="C162" s="118"/>
      <c r="D162" s="120"/>
      <c r="E162" s="124"/>
      <c r="F162" s="14">
        <v>133</v>
      </c>
      <c r="G162" s="28" t="s">
        <v>22</v>
      </c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7"/>
      <c r="T162" s="32">
        <f t="shared" si="0"/>
        <v>0</v>
      </c>
      <c r="U162" s="32">
        <f t="shared" si="3"/>
        <v>0</v>
      </c>
      <c r="V162" s="114"/>
    </row>
    <row r="163" spans="1:22" ht="17.100000000000001" customHeight="1" x14ac:dyDescent="0.2">
      <c r="A163" s="115">
        <v>74</v>
      </c>
      <c r="B163" s="117"/>
      <c r="C163" s="117">
        <v>2499855</v>
      </c>
      <c r="D163" s="119" t="s">
        <v>241</v>
      </c>
      <c r="E163" s="121" t="s">
        <v>29</v>
      </c>
      <c r="F163" s="15">
        <v>111</v>
      </c>
      <c r="G163" s="27" t="s">
        <v>19</v>
      </c>
      <c r="H163" s="29">
        <v>2500000</v>
      </c>
      <c r="I163" s="29">
        <v>2500000</v>
      </c>
      <c r="J163" s="29">
        <v>2500000</v>
      </c>
      <c r="K163" s="29">
        <v>2500000</v>
      </c>
      <c r="L163" s="29">
        <v>2500000</v>
      </c>
      <c r="M163" s="29">
        <v>2500000</v>
      </c>
      <c r="N163" s="29">
        <v>2500000</v>
      </c>
      <c r="O163" s="29">
        <v>2500000</v>
      </c>
      <c r="P163" s="29">
        <v>2500000</v>
      </c>
      <c r="Q163" s="29">
        <v>2500000</v>
      </c>
      <c r="R163" s="29">
        <v>2500000</v>
      </c>
      <c r="S163" s="29">
        <v>2500000</v>
      </c>
      <c r="T163" s="33">
        <f t="shared" si="0"/>
        <v>30000000</v>
      </c>
      <c r="U163" s="33">
        <f t="shared" si="3"/>
        <v>2500000</v>
      </c>
      <c r="V163" s="113">
        <f>SUM(T163:U164)</f>
        <v>32500000</v>
      </c>
    </row>
    <row r="164" spans="1:22" ht="17.100000000000001" customHeight="1" thickBot="1" x14ac:dyDescent="0.25">
      <c r="A164" s="116"/>
      <c r="B164" s="118"/>
      <c r="C164" s="118"/>
      <c r="D164" s="120"/>
      <c r="E164" s="124"/>
      <c r="F164" s="14">
        <v>133</v>
      </c>
      <c r="G164" s="28" t="s">
        <v>22</v>
      </c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7"/>
      <c r="T164" s="32">
        <f t="shared" si="0"/>
        <v>0</v>
      </c>
      <c r="U164" s="32">
        <f t="shared" si="3"/>
        <v>0</v>
      </c>
      <c r="V164" s="114"/>
    </row>
    <row r="165" spans="1:22" ht="17.100000000000001" customHeight="1" x14ac:dyDescent="0.2">
      <c r="A165" s="115">
        <v>75</v>
      </c>
      <c r="B165" s="117"/>
      <c r="C165" s="117">
        <v>951538</v>
      </c>
      <c r="D165" s="119" t="s">
        <v>242</v>
      </c>
      <c r="E165" s="121" t="s">
        <v>29</v>
      </c>
      <c r="F165" s="15">
        <v>111</v>
      </c>
      <c r="G165" s="27" t="s">
        <v>19</v>
      </c>
      <c r="H165" s="29">
        <v>1651700</v>
      </c>
      <c r="I165" s="29">
        <v>1651700</v>
      </c>
      <c r="J165" s="29">
        <v>1651700</v>
      </c>
      <c r="K165" s="29">
        <v>1651700</v>
      </c>
      <c r="L165" s="29">
        <v>1651700</v>
      </c>
      <c r="M165" s="29">
        <v>1651700</v>
      </c>
      <c r="N165" s="29">
        <v>1651700</v>
      </c>
      <c r="O165" s="29">
        <v>1651700</v>
      </c>
      <c r="P165" s="29">
        <v>1651700</v>
      </c>
      <c r="Q165" s="29">
        <v>1651700</v>
      </c>
      <c r="R165" s="29">
        <v>1651700</v>
      </c>
      <c r="S165" s="29">
        <v>1651700</v>
      </c>
      <c r="T165" s="33">
        <f t="shared" si="0"/>
        <v>19820400</v>
      </c>
      <c r="U165" s="33">
        <f t="shared" si="3"/>
        <v>1651700</v>
      </c>
      <c r="V165" s="113">
        <f>SUM(T165:U166)</f>
        <v>21472100</v>
      </c>
    </row>
    <row r="166" spans="1:22" ht="17.100000000000001" customHeight="1" thickBot="1" x14ac:dyDescent="0.25">
      <c r="A166" s="116"/>
      <c r="B166" s="118"/>
      <c r="C166" s="118"/>
      <c r="D166" s="120"/>
      <c r="E166" s="124"/>
      <c r="F166" s="14">
        <v>133</v>
      </c>
      <c r="G166" s="28" t="s">
        <v>22</v>
      </c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7"/>
      <c r="T166" s="32">
        <f t="shared" si="0"/>
        <v>0</v>
      </c>
      <c r="U166" s="32">
        <f t="shared" si="3"/>
        <v>0</v>
      </c>
      <c r="V166" s="114"/>
    </row>
    <row r="167" spans="1:22" ht="17.100000000000001" customHeight="1" x14ac:dyDescent="0.2">
      <c r="A167" s="115">
        <v>76</v>
      </c>
      <c r="B167" s="117"/>
      <c r="C167" s="117">
        <v>816919</v>
      </c>
      <c r="D167" s="119" t="s">
        <v>243</v>
      </c>
      <c r="E167" s="121" t="s">
        <v>29</v>
      </c>
      <c r="F167" s="15">
        <v>111</v>
      </c>
      <c r="G167" s="27" t="s">
        <v>19</v>
      </c>
      <c r="H167" s="29">
        <v>2500000</v>
      </c>
      <c r="I167" s="29">
        <v>2500000</v>
      </c>
      <c r="J167" s="29">
        <v>2500000</v>
      </c>
      <c r="K167" s="29">
        <v>2500000</v>
      </c>
      <c r="L167" s="29">
        <v>2500000</v>
      </c>
      <c r="M167" s="29">
        <v>2500000</v>
      </c>
      <c r="N167" s="29">
        <v>2500000</v>
      </c>
      <c r="O167" s="29">
        <v>2500000</v>
      </c>
      <c r="P167" s="29">
        <v>2500000</v>
      </c>
      <c r="Q167" s="29">
        <v>2500000</v>
      </c>
      <c r="R167" s="29">
        <v>2500000</v>
      </c>
      <c r="S167" s="29">
        <v>2500000</v>
      </c>
      <c r="T167" s="33">
        <f t="shared" si="0"/>
        <v>30000000</v>
      </c>
      <c r="U167" s="33">
        <f t="shared" si="3"/>
        <v>2500000</v>
      </c>
      <c r="V167" s="113">
        <f>SUM(T167:U168)</f>
        <v>32500000</v>
      </c>
    </row>
    <row r="168" spans="1:22" ht="17.100000000000001" customHeight="1" thickBot="1" x14ac:dyDescent="0.25">
      <c r="A168" s="116"/>
      <c r="B168" s="118"/>
      <c r="C168" s="118"/>
      <c r="D168" s="120"/>
      <c r="E168" s="124"/>
      <c r="F168" s="14">
        <v>133</v>
      </c>
      <c r="G168" s="28" t="s">
        <v>22</v>
      </c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7"/>
      <c r="T168" s="32">
        <f t="shared" si="0"/>
        <v>0</v>
      </c>
      <c r="U168" s="32">
        <f t="shared" si="3"/>
        <v>0</v>
      </c>
      <c r="V168" s="114"/>
    </row>
    <row r="169" spans="1:22" ht="17.100000000000001" customHeight="1" x14ac:dyDescent="0.2">
      <c r="A169" s="115">
        <v>77</v>
      </c>
      <c r="B169" s="117"/>
      <c r="C169" s="117">
        <v>866473</v>
      </c>
      <c r="D169" s="119" t="s">
        <v>244</v>
      </c>
      <c r="E169" s="121" t="s">
        <v>29</v>
      </c>
      <c r="F169" s="15">
        <v>111</v>
      </c>
      <c r="G169" s="27" t="s">
        <v>19</v>
      </c>
      <c r="H169" s="29">
        <v>3000000</v>
      </c>
      <c r="I169" s="29">
        <v>3000000</v>
      </c>
      <c r="J169" s="29">
        <v>3000000</v>
      </c>
      <c r="K169" s="29">
        <v>3000000</v>
      </c>
      <c r="L169" s="29">
        <v>3000000</v>
      </c>
      <c r="M169" s="29">
        <v>3000000</v>
      </c>
      <c r="N169" s="29">
        <v>3000000</v>
      </c>
      <c r="O169" s="29">
        <v>3000000</v>
      </c>
      <c r="P169" s="29">
        <v>3000000</v>
      </c>
      <c r="Q169" s="29">
        <v>3000000</v>
      </c>
      <c r="R169" s="29">
        <v>3000000</v>
      </c>
      <c r="S169" s="29">
        <v>3000000</v>
      </c>
      <c r="T169" s="33">
        <f t="shared" si="0"/>
        <v>36000000</v>
      </c>
      <c r="U169" s="33">
        <f t="shared" si="3"/>
        <v>3000000</v>
      </c>
      <c r="V169" s="113">
        <f>SUM(T169:U170)</f>
        <v>39000000</v>
      </c>
    </row>
    <row r="170" spans="1:22" ht="17.100000000000001" customHeight="1" thickBot="1" x14ac:dyDescent="0.25">
      <c r="A170" s="116"/>
      <c r="B170" s="118"/>
      <c r="C170" s="118"/>
      <c r="D170" s="120"/>
      <c r="E170" s="124"/>
      <c r="F170" s="14">
        <v>133</v>
      </c>
      <c r="G170" s="28" t="s">
        <v>22</v>
      </c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7"/>
      <c r="T170" s="32">
        <f t="shared" si="0"/>
        <v>0</v>
      </c>
      <c r="U170" s="32">
        <f t="shared" si="3"/>
        <v>0</v>
      </c>
      <c r="V170" s="114"/>
    </row>
    <row r="171" spans="1:22" ht="17.100000000000001" customHeight="1" x14ac:dyDescent="0.2">
      <c r="A171" s="115">
        <v>78</v>
      </c>
      <c r="B171" s="117"/>
      <c r="C171" s="117">
        <v>3225999</v>
      </c>
      <c r="D171" s="119" t="s">
        <v>245</v>
      </c>
      <c r="E171" s="121" t="s">
        <v>29</v>
      </c>
      <c r="F171" s="15">
        <v>111</v>
      </c>
      <c r="G171" s="27" t="s">
        <v>19</v>
      </c>
      <c r="H171" s="29">
        <v>3000000</v>
      </c>
      <c r="I171" s="29">
        <v>3000000</v>
      </c>
      <c r="J171" s="29">
        <v>3000000</v>
      </c>
      <c r="K171" s="29">
        <v>3000000</v>
      </c>
      <c r="L171" s="29">
        <v>3000000</v>
      </c>
      <c r="M171" s="29">
        <v>3000000</v>
      </c>
      <c r="N171" s="29">
        <v>3000000</v>
      </c>
      <c r="O171" s="29">
        <v>3000000</v>
      </c>
      <c r="P171" s="29">
        <v>3000000</v>
      </c>
      <c r="Q171" s="29">
        <v>3000000</v>
      </c>
      <c r="R171" s="29">
        <v>3000000</v>
      </c>
      <c r="S171" s="29">
        <v>3000000</v>
      </c>
      <c r="T171" s="33">
        <f t="shared" si="0"/>
        <v>36000000</v>
      </c>
      <c r="U171" s="33">
        <f t="shared" si="3"/>
        <v>3000000</v>
      </c>
      <c r="V171" s="113">
        <f>SUM(T171:U172)</f>
        <v>39000000</v>
      </c>
    </row>
    <row r="172" spans="1:22" ht="17.100000000000001" customHeight="1" thickBot="1" x14ac:dyDescent="0.25">
      <c r="A172" s="116"/>
      <c r="B172" s="118"/>
      <c r="C172" s="118"/>
      <c r="D172" s="120"/>
      <c r="E172" s="124"/>
      <c r="F172" s="14">
        <v>133</v>
      </c>
      <c r="G172" s="28" t="s">
        <v>22</v>
      </c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7"/>
      <c r="T172" s="32">
        <f t="shared" si="0"/>
        <v>0</v>
      </c>
      <c r="U172" s="32">
        <f t="shared" si="3"/>
        <v>0</v>
      </c>
      <c r="V172" s="114"/>
    </row>
    <row r="173" spans="1:22" ht="17.100000000000001" customHeight="1" x14ac:dyDescent="0.2">
      <c r="A173" s="115">
        <v>79</v>
      </c>
      <c r="B173" s="117"/>
      <c r="C173" s="117">
        <v>5994111</v>
      </c>
      <c r="D173" s="119" t="s">
        <v>246</v>
      </c>
      <c r="E173" s="121" t="s">
        <v>29</v>
      </c>
      <c r="F173" s="15">
        <v>111</v>
      </c>
      <c r="G173" s="27" t="s">
        <v>19</v>
      </c>
      <c r="H173" s="29">
        <v>1800000</v>
      </c>
      <c r="I173" s="29">
        <v>1800000</v>
      </c>
      <c r="J173" s="29">
        <v>1800000</v>
      </c>
      <c r="K173" s="29">
        <v>1800000</v>
      </c>
      <c r="L173" s="29">
        <v>1800000</v>
      </c>
      <c r="M173" s="29">
        <v>1800000</v>
      </c>
      <c r="N173" s="29">
        <v>1800000</v>
      </c>
      <c r="O173" s="29">
        <v>1800000</v>
      </c>
      <c r="P173" s="29">
        <v>1800000</v>
      </c>
      <c r="Q173" s="29">
        <v>1800000</v>
      </c>
      <c r="R173" s="29">
        <v>1800000</v>
      </c>
      <c r="S173" s="29">
        <v>1800000</v>
      </c>
      <c r="T173" s="33">
        <f t="shared" si="0"/>
        <v>21600000</v>
      </c>
      <c r="U173" s="33">
        <f t="shared" si="3"/>
        <v>1800000</v>
      </c>
      <c r="V173" s="113">
        <f>SUM(T173:U174)</f>
        <v>23400000</v>
      </c>
    </row>
    <row r="174" spans="1:22" ht="17.100000000000001" customHeight="1" thickBot="1" x14ac:dyDescent="0.25">
      <c r="A174" s="116"/>
      <c r="B174" s="118"/>
      <c r="C174" s="118"/>
      <c r="D174" s="120"/>
      <c r="E174" s="124"/>
      <c r="F174" s="14">
        <v>133</v>
      </c>
      <c r="G174" s="28" t="s">
        <v>22</v>
      </c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7"/>
      <c r="T174" s="32">
        <f t="shared" si="0"/>
        <v>0</v>
      </c>
      <c r="U174" s="32">
        <f t="shared" si="3"/>
        <v>0</v>
      </c>
      <c r="V174" s="114"/>
    </row>
    <row r="175" spans="1:22" ht="17.100000000000001" customHeight="1" x14ac:dyDescent="0.2">
      <c r="A175" s="115">
        <v>80</v>
      </c>
      <c r="B175" s="117"/>
      <c r="C175" s="117">
        <v>1893974</v>
      </c>
      <c r="D175" s="119" t="s">
        <v>247</v>
      </c>
      <c r="E175" s="121" t="s">
        <v>29</v>
      </c>
      <c r="F175" s="15">
        <v>111</v>
      </c>
      <c r="G175" s="27" t="s">
        <v>19</v>
      </c>
      <c r="H175" s="29">
        <v>2000000</v>
      </c>
      <c r="I175" s="29">
        <v>2000000</v>
      </c>
      <c r="J175" s="29">
        <v>2000000</v>
      </c>
      <c r="K175" s="29">
        <v>2000000</v>
      </c>
      <c r="L175" s="29">
        <v>2000000</v>
      </c>
      <c r="M175" s="29">
        <v>2500000</v>
      </c>
      <c r="N175" s="29">
        <v>2500000</v>
      </c>
      <c r="O175" s="29">
        <v>2500000</v>
      </c>
      <c r="P175" s="29">
        <v>2500000</v>
      </c>
      <c r="Q175" s="29">
        <v>2500000</v>
      </c>
      <c r="R175" s="29">
        <v>2500000</v>
      </c>
      <c r="S175" s="29">
        <v>2500000</v>
      </c>
      <c r="T175" s="33">
        <f t="shared" si="0"/>
        <v>27500000</v>
      </c>
      <c r="U175" s="33">
        <f t="shared" si="3"/>
        <v>2291666.6666666665</v>
      </c>
      <c r="V175" s="113">
        <f>SUM(T175:U176)</f>
        <v>29791666.666666668</v>
      </c>
    </row>
    <row r="176" spans="1:22" ht="17.100000000000001" customHeight="1" thickBot="1" x14ac:dyDescent="0.25">
      <c r="A176" s="116"/>
      <c r="B176" s="118"/>
      <c r="C176" s="118"/>
      <c r="D176" s="120"/>
      <c r="E176" s="124"/>
      <c r="F176" s="14">
        <v>133</v>
      </c>
      <c r="G176" s="28" t="s">
        <v>22</v>
      </c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7"/>
      <c r="T176" s="32">
        <f t="shared" si="0"/>
        <v>0</v>
      </c>
      <c r="U176" s="32">
        <f t="shared" si="3"/>
        <v>0</v>
      </c>
      <c r="V176" s="114"/>
    </row>
    <row r="177" spans="1:22" ht="17.100000000000001" customHeight="1" x14ac:dyDescent="0.2">
      <c r="A177" s="115">
        <v>81</v>
      </c>
      <c r="B177" s="117"/>
      <c r="C177" s="117">
        <v>3215247</v>
      </c>
      <c r="D177" s="119" t="s">
        <v>248</v>
      </c>
      <c r="E177" s="121" t="s">
        <v>29</v>
      </c>
      <c r="F177" s="15">
        <v>111</v>
      </c>
      <c r="G177" s="27" t="s">
        <v>19</v>
      </c>
      <c r="H177" s="29">
        <v>1707800</v>
      </c>
      <c r="I177" s="29">
        <v>1707800</v>
      </c>
      <c r="J177" s="29">
        <v>1707800</v>
      </c>
      <c r="K177" s="29">
        <v>1707800</v>
      </c>
      <c r="L177" s="29">
        <v>1707800</v>
      </c>
      <c r="M177" s="29">
        <v>1707800</v>
      </c>
      <c r="N177" s="29">
        <v>1707800</v>
      </c>
      <c r="O177" s="29">
        <v>1707800</v>
      </c>
      <c r="P177" s="29">
        <v>1707800</v>
      </c>
      <c r="Q177" s="29">
        <v>1707800</v>
      </c>
      <c r="R177" s="29">
        <v>1707800</v>
      </c>
      <c r="S177" s="29">
        <v>1707800</v>
      </c>
      <c r="T177" s="33">
        <f t="shared" si="0"/>
        <v>20493600</v>
      </c>
      <c r="U177" s="33">
        <f t="shared" si="3"/>
        <v>1707800</v>
      </c>
      <c r="V177" s="113">
        <f>SUM(T177:U178)</f>
        <v>22201400</v>
      </c>
    </row>
    <row r="178" spans="1:22" ht="17.100000000000001" customHeight="1" thickBot="1" x14ac:dyDescent="0.25">
      <c r="A178" s="116"/>
      <c r="B178" s="118"/>
      <c r="C178" s="118"/>
      <c r="D178" s="120"/>
      <c r="E178" s="124"/>
      <c r="F178" s="14">
        <v>133</v>
      </c>
      <c r="G178" s="28" t="s">
        <v>22</v>
      </c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7"/>
      <c r="T178" s="32">
        <f t="shared" si="0"/>
        <v>0</v>
      </c>
      <c r="U178" s="32">
        <f t="shared" si="3"/>
        <v>0</v>
      </c>
      <c r="V178" s="114"/>
    </row>
    <row r="179" spans="1:22" ht="17.100000000000001" customHeight="1" x14ac:dyDescent="0.2">
      <c r="A179" s="115">
        <v>82</v>
      </c>
      <c r="B179" s="117"/>
      <c r="C179" s="117">
        <v>4363272</v>
      </c>
      <c r="D179" s="119" t="s">
        <v>249</v>
      </c>
      <c r="E179" s="121" t="s">
        <v>29</v>
      </c>
      <c r="F179" s="15">
        <v>111</v>
      </c>
      <c r="G179" s="27" t="s">
        <v>19</v>
      </c>
      <c r="H179" s="29">
        <v>1752400</v>
      </c>
      <c r="I179" s="29">
        <v>1752400</v>
      </c>
      <c r="J179" s="29">
        <v>1752400</v>
      </c>
      <c r="K179" s="29">
        <v>1752400</v>
      </c>
      <c r="L179" s="29">
        <v>1752400</v>
      </c>
      <c r="M179" s="29">
        <v>1752400</v>
      </c>
      <c r="N179" s="29">
        <v>1752400</v>
      </c>
      <c r="O179" s="29">
        <v>1752400</v>
      </c>
      <c r="P179" s="29">
        <v>1752400</v>
      </c>
      <c r="Q179" s="29">
        <v>1752400</v>
      </c>
      <c r="R179" s="29">
        <v>1752400</v>
      </c>
      <c r="S179" s="29">
        <v>1752400</v>
      </c>
      <c r="T179" s="33">
        <f t="shared" si="0"/>
        <v>21028800</v>
      </c>
      <c r="U179" s="33">
        <f t="shared" si="3"/>
        <v>1752400</v>
      </c>
      <c r="V179" s="113">
        <f>SUM(T179:U180)</f>
        <v>22781200</v>
      </c>
    </row>
    <row r="180" spans="1:22" ht="17.100000000000001" customHeight="1" thickBot="1" x14ac:dyDescent="0.25">
      <c r="A180" s="116"/>
      <c r="B180" s="118"/>
      <c r="C180" s="118"/>
      <c r="D180" s="120"/>
      <c r="E180" s="124"/>
      <c r="F180" s="14">
        <v>133</v>
      </c>
      <c r="G180" s="28" t="s">
        <v>22</v>
      </c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7"/>
      <c r="T180" s="32">
        <f t="shared" si="0"/>
        <v>0</v>
      </c>
      <c r="U180" s="32">
        <f t="shared" si="3"/>
        <v>0</v>
      </c>
      <c r="V180" s="114"/>
    </row>
    <row r="181" spans="1:22" ht="17.100000000000001" customHeight="1" x14ac:dyDescent="0.2">
      <c r="A181" s="115">
        <v>83</v>
      </c>
      <c r="B181" s="117"/>
      <c r="C181" s="117">
        <v>4363272</v>
      </c>
      <c r="D181" s="119" t="s">
        <v>250</v>
      </c>
      <c r="E181" s="121" t="s">
        <v>29</v>
      </c>
      <c r="F181" s="15">
        <v>111</v>
      </c>
      <c r="G181" s="27" t="s">
        <v>19</v>
      </c>
      <c r="H181" s="29">
        <v>2000000</v>
      </c>
      <c r="I181" s="29">
        <v>2000000</v>
      </c>
      <c r="J181" s="29">
        <v>2000000</v>
      </c>
      <c r="K181" s="29">
        <v>2000000</v>
      </c>
      <c r="L181" s="29">
        <v>2000000</v>
      </c>
      <c r="M181" s="29">
        <v>2000000</v>
      </c>
      <c r="N181" s="29">
        <v>2000000</v>
      </c>
      <c r="O181" s="29">
        <v>2000000</v>
      </c>
      <c r="P181" s="29">
        <v>2000000</v>
      </c>
      <c r="Q181" s="29">
        <v>2000000</v>
      </c>
      <c r="R181" s="29">
        <v>2000000</v>
      </c>
      <c r="S181" s="29">
        <v>2000000</v>
      </c>
      <c r="T181" s="33">
        <f t="shared" si="0"/>
        <v>24000000</v>
      </c>
      <c r="U181" s="33">
        <f t="shared" si="3"/>
        <v>2000000</v>
      </c>
      <c r="V181" s="113">
        <f>SUM(T181:U182)</f>
        <v>26000000</v>
      </c>
    </row>
    <row r="182" spans="1:22" ht="17.100000000000001" customHeight="1" thickBot="1" x14ac:dyDescent="0.25">
      <c r="A182" s="116"/>
      <c r="B182" s="118"/>
      <c r="C182" s="118"/>
      <c r="D182" s="120"/>
      <c r="E182" s="124"/>
      <c r="F182" s="14">
        <v>133</v>
      </c>
      <c r="G182" s="28" t="s">
        <v>22</v>
      </c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7"/>
      <c r="T182" s="32">
        <f t="shared" si="0"/>
        <v>0</v>
      </c>
      <c r="U182" s="32">
        <f t="shared" si="3"/>
        <v>0</v>
      </c>
      <c r="V182" s="114"/>
    </row>
    <row r="183" spans="1:22" ht="17.100000000000001" customHeight="1" x14ac:dyDescent="0.2">
      <c r="A183" s="115">
        <v>84</v>
      </c>
      <c r="B183" s="117"/>
      <c r="C183" s="117">
        <v>1723432</v>
      </c>
      <c r="D183" s="119" t="s">
        <v>251</v>
      </c>
      <c r="E183" s="121" t="s">
        <v>29</v>
      </c>
      <c r="F183" s="15">
        <v>111</v>
      </c>
      <c r="G183" s="27" t="s">
        <v>19</v>
      </c>
      <c r="H183" s="29">
        <v>1707800</v>
      </c>
      <c r="I183" s="29">
        <v>1707800</v>
      </c>
      <c r="J183" s="29">
        <v>1707800</v>
      </c>
      <c r="K183" s="29">
        <v>1707800</v>
      </c>
      <c r="L183" s="29">
        <v>1707800</v>
      </c>
      <c r="M183" s="29">
        <v>1707800</v>
      </c>
      <c r="N183" s="29">
        <v>1707800</v>
      </c>
      <c r="O183" s="29">
        <v>1707800</v>
      </c>
      <c r="P183" s="29">
        <v>1707800</v>
      </c>
      <c r="Q183" s="29">
        <v>1707800</v>
      </c>
      <c r="R183" s="29">
        <v>1707800</v>
      </c>
      <c r="S183" s="29">
        <v>1707800</v>
      </c>
      <c r="T183" s="33">
        <f t="shared" si="0"/>
        <v>20493600</v>
      </c>
      <c r="U183" s="33">
        <f t="shared" si="3"/>
        <v>1707800</v>
      </c>
      <c r="V183" s="113">
        <f>SUM(T183:U184)</f>
        <v>22201400</v>
      </c>
    </row>
    <row r="184" spans="1:22" ht="17.100000000000001" customHeight="1" thickBot="1" x14ac:dyDescent="0.25">
      <c r="A184" s="116"/>
      <c r="B184" s="118"/>
      <c r="C184" s="118"/>
      <c r="D184" s="120"/>
      <c r="E184" s="124"/>
      <c r="F184" s="14">
        <v>133</v>
      </c>
      <c r="G184" s="28" t="s">
        <v>22</v>
      </c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7"/>
      <c r="T184" s="32">
        <f t="shared" si="0"/>
        <v>0</v>
      </c>
      <c r="U184" s="32">
        <f t="shared" si="3"/>
        <v>0</v>
      </c>
      <c r="V184" s="114"/>
    </row>
    <row r="185" spans="1:22" ht="17.100000000000001" customHeight="1" x14ac:dyDescent="0.2">
      <c r="A185" s="115">
        <v>85</v>
      </c>
      <c r="B185" s="117"/>
      <c r="C185" s="117">
        <v>540705</v>
      </c>
      <c r="D185" s="119" t="s">
        <v>252</v>
      </c>
      <c r="E185" s="121" t="s">
        <v>29</v>
      </c>
      <c r="F185" s="15">
        <v>111</v>
      </c>
      <c r="G185" s="27" t="s">
        <v>19</v>
      </c>
      <c r="H185" s="29">
        <v>1351000</v>
      </c>
      <c r="I185" s="29">
        <v>1351000</v>
      </c>
      <c r="J185" s="29">
        <v>1351000</v>
      </c>
      <c r="K185" s="29">
        <v>1351000</v>
      </c>
      <c r="L185" s="29">
        <v>1351000</v>
      </c>
      <c r="M185" s="29">
        <v>1351000</v>
      </c>
      <c r="N185" s="29">
        <v>1351000</v>
      </c>
      <c r="O185" s="29">
        <v>1351000</v>
      </c>
      <c r="P185" s="29">
        <v>1351000</v>
      </c>
      <c r="Q185" s="29">
        <v>1351000</v>
      </c>
      <c r="R185" s="29">
        <v>1351000</v>
      </c>
      <c r="S185" s="29">
        <v>1351000</v>
      </c>
      <c r="T185" s="33">
        <f t="shared" si="0"/>
        <v>16212000</v>
      </c>
      <c r="U185" s="33">
        <f t="shared" si="3"/>
        <v>1351000</v>
      </c>
      <c r="V185" s="113">
        <f>SUM(T185:U186)</f>
        <v>17563000</v>
      </c>
    </row>
    <row r="186" spans="1:22" ht="17.100000000000001" customHeight="1" thickBot="1" x14ac:dyDescent="0.25">
      <c r="A186" s="116"/>
      <c r="B186" s="118"/>
      <c r="C186" s="118"/>
      <c r="D186" s="120"/>
      <c r="E186" s="124"/>
      <c r="F186" s="14">
        <v>133</v>
      </c>
      <c r="G186" s="28" t="s">
        <v>22</v>
      </c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7"/>
      <c r="T186" s="32">
        <f t="shared" si="0"/>
        <v>0</v>
      </c>
      <c r="U186" s="32">
        <f t="shared" si="3"/>
        <v>0</v>
      </c>
      <c r="V186" s="114"/>
    </row>
    <row r="187" spans="1:22" ht="17.100000000000001" customHeight="1" x14ac:dyDescent="0.2">
      <c r="A187" s="115">
        <v>86</v>
      </c>
      <c r="B187" s="117"/>
      <c r="C187" s="117">
        <v>4603198</v>
      </c>
      <c r="D187" s="119" t="s">
        <v>253</v>
      </c>
      <c r="E187" s="121" t="s">
        <v>29</v>
      </c>
      <c r="F187" s="15">
        <v>111</v>
      </c>
      <c r="G187" s="27" t="s">
        <v>19</v>
      </c>
      <c r="H187" s="29">
        <v>2000000</v>
      </c>
      <c r="I187" s="29">
        <v>2000000</v>
      </c>
      <c r="J187" s="29">
        <v>2000000</v>
      </c>
      <c r="K187" s="29">
        <v>2000000</v>
      </c>
      <c r="L187" s="29">
        <v>2000000</v>
      </c>
      <c r="M187" s="29">
        <v>2000000</v>
      </c>
      <c r="N187" s="29">
        <v>2000000</v>
      </c>
      <c r="O187" s="29">
        <v>2000000</v>
      </c>
      <c r="P187" s="29">
        <v>2000000</v>
      </c>
      <c r="Q187" s="29">
        <v>2000000</v>
      </c>
      <c r="R187" s="29">
        <v>2000000</v>
      </c>
      <c r="S187" s="29">
        <v>2000000</v>
      </c>
      <c r="T187" s="33">
        <f t="shared" si="0"/>
        <v>24000000</v>
      </c>
      <c r="U187" s="33">
        <f t="shared" si="3"/>
        <v>2000000</v>
      </c>
      <c r="V187" s="113">
        <f>SUM(T187:U188)</f>
        <v>26000000</v>
      </c>
    </row>
    <row r="188" spans="1:22" ht="17.100000000000001" customHeight="1" thickBot="1" x14ac:dyDescent="0.25">
      <c r="A188" s="116"/>
      <c r="B188" s="118"/>
      <c r="C188" s="118"/>
      <c r="D188" s="120"/>
      <c r="E188" s="124"/>
      <c r="F188" s="14">
        <v>133</v>
      </c>
      <c r="G188" s="28" t="s">
        <v>22</v>
      </c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7"/>
      <c r="T188" s="32">
        <f t="shared" si="0"/>
        <v>0</v>
      </c>
      <c r="U188" s="32">
        <f t="shared" si="3"/>
        <v>0</v>
      </c>
      <c r="V188" s="114"/>
    </row>
    <row r="189" spans="1:22" ht="17.100000000000001" customHeight="1" x14ac:dyDescent="0.2">
      <c r="A189" s="115">
        <v>87</v>
      </c>
      <c r="B189" s="117"/>
      <c r="C189" s="117">
        <v>2062479</v>
      </c>
      <c r="D189" s="119" t="s">
        <v>254</v>
      </c>
      <c r="E189" s="121" t="s">
        <v>29</v>
      </c>
      <c r="F189" s="15">
        <v>111</v>
      </c>
      <c r="G189" s="27" t="s">
        <v>19</v>
      </c>
      <c r="H189" s="29">
        <v>1800000</v>
      </c>
      <c r="I189" s="29">
        <v>1800000</v>
      </c>
      <c r="J189" s="29">
        <v>1800000</v>
      </c>
      <c r="K189" s="29">
        <v>1800000</v>
      </c>
      <c r="L189" s="29">
        <v>1800000</v>
      </c>
      <c r="M189" s="29">
        <v>2000000</v>
      </c>
      <c r="N189" s="29">
        <v>2000000</v>
      </c>
      <c r="O189" s="29">
        <v>2000000</v>
      </c>
      <c r="P189" s="29">
        <v>2000000</v>
      </c>
      <c r="Q189" s="29">
        <v>2000000</v>
      </c>
      <c r="R189" s="29">
        <v>2000000</v>
      </c>
      <c r="S189" s="29">
        <v>2000000</v>
      </c>
      <c r="T189" s="33">
        <f t="shared" si="0"/>
        <v>23000000</v>
      </c>
      <c r="U189" s="33">
        <f t="shared" si="3"/>
        <v>1916666.6666666667</v>
      </c>
      <c r="V189" s="113">
        <f>SUM(T189:U190)</f>
        <v>24916666.666666668</v>
      </c>
    </row>
    <row r="190" spans="1:22" ht="17.100000000000001" customHeight="1" thickBot="1" x14ac:dyDescent="0.25">
      <c r="A190" s="116"/>
      <c r="B190" s="118"/>
      <c r="C190" s="118"/>
      <c r="D190" s="120"/>
      <c r="E190" s="124"/>
      <c r="F190" s="14">
        <v>133</v>
      </c>
      <c r="G190" s="28" t="s">
        <v>22</v>
      </c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7"/>
      <c r="T190" s="32">
        <f t="shared" si="0"/>
        <v>0</v>
      </c>
      <c r="U190" s="32">
        <f t="shared" si="3"/>
        <v>0</v>
      </c>
      <c r="V190" s="114"/>
    </row>
    <row r="191" spans="1:22" ht="17.100000000000001" customHeight="1" x14ac:dyDescent="0.2">
      <c r="A191" s="115">
        <v>88</v>
      </c>
      <c r="B191" s="117"/>
      <c r="C191" s="117">
        <v>593806</v>
      </c>
      <c r="D191" s="119" t="s">
        <v>255</v>
      </c>
      <c r="E191" s="121" t="s">
        <v>29</v>
      </c>
      <c r="F191" s="15">
        <v>111</v>
      </c>
      <c r="G191" s="27" t="s">
        <v>19</v>
      </c>
      <c r="H191" s="29">
        <v>2500000</v>
      </c>
      <c r="I191" s="29">
        <v>2500000</v>
      </c>
      <c r="J191" s="29">
        <v>2500000</v>
      </c>
      <c r="K191" s="29">
        <v>2500000</v>
      </c>
      <c r="L191" s="29">
        <v>2500000</v>
      </c>
      <c r="M191" s="29">
        <v>2500000</v>
      </c>
      <c r="N191" s="29">
        <v>2500000</v>
      </c>
      <c r="O191" s="29">
        <v>2500000</v>
      </c>
      <c r="P191" s="29">
        <v>2500000</v>
      </c>
      <c r="Q191" s="29">
        <v>2500000</v>
      </c>
      <c r="R191" s="29">
        <v>2500000</v>
      </c>
      <c r="S191" s="29">
        <v>2500000</v>
      </c>
      <c r="T191" s="33">
        <f t="shared" si="0"/>
        <v>30000000</v>
      </c>
      <c r="U191" s="33">
        <f t="shared" si="3"/>
        <v>2500000</v>
      </c>
      <c r="V191" s="113">
        <f>SUM(T191:U192)</f>
        <v>32500000</v>
      </c>
    </row>
    <row r="192" spans="1:22" ht="17.100000000000001" customHeight="1" thickBot="1" x14ac:dyDescent="0.25">
      <c r="A192" s="116"/>
      <c r="B192" s="118"/>
      <c r="C192" s="118"/>
      <c r="D192" s="120"/>
      <c r="E192" s="124"/>
      <c r="F192" s="14">
        <v>133</v>
      </c>
      <c r="G192" s="28" t="s">
        <v>22</v>
      </c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7"/>
      <c r="T192" s="32">
        <f t="shared" si="0"/>
        <v>0</v>
      </c>
      <c r="U192" s="32">
        <f t="shared" si="3"/>
        <v>0</v>
      </c>
      <c r="V192" s="114"/>
    </row>
    <row r="193" spans="1:22" ht="17.100000000000001" customHeight="1" x14ac:dyDescent="0.2">
      <c r="A193" s="115">
        <v>89</v>
      </c>
      <c r="B193" s="117"/>
      <c r="C193" s="117">
        <v>4329124</v>
      </c>
      <c r="D193" s="119" t="s">
        <v>256</v>
      </c>
      <c r="E193" s="121" t="s">
        <v>29</v>
      </c>
      <c r="F193" s="15">
        <v>111</v>
      </c>
      <c r="G193" s="27" t="s">
        <v>19</v>
      </c>
      <c r="H193" s="29">
        <v>1800000</v>
      </c>
      <c r="I193" s="29">
        <v>1800000</v>
      </c>
      <c r="J193" s="29">
        <v>1800000</v>
      </c>
      <c r="K193" s="29">
        <v>1800000</v>
      </c>
      <c r="L193" s="29">
        <v>1800000</v>
      </c>
      <c r="M193" s="29">
        <v>1800000</v>
      </c>
      <c r="N193" s="29">
        <v>1800000</v>
      </c>
      <c r="O193" s="29">
        <v>1800000</v>
      </c>
      <c r="P193" s="29">
        <v>1800000</v>
      </c>
      <c r="Q193" s="29">
        <v>1800000</v>
      </c>
      <c r="R193" s="29">
        <v>1800000</v>
      </c>
      <c r="S193" s="29">
        <v>1800000</v>
      </c>
      <c r="T193" s="33">
        <f t="shared" si="0"/>
        <v>21600000</v>
      </c>
      <c r="U193" s="33">
        <f t="shared" si="3"/>
        <v>1800000</v>
      </c>
      <c r="V193" s="113">
        <f>SUM(T193:U194)</f>
        <v>23400000</v>
      </c>
    </row>
    <row r="194" spans="1:22" ht="17.100000000000001" customHeight="1" thickBot="1" x14ac:dyDescent="0.25">
      <c r="A194" s="116"/>
      <c r="B194" s="118"/>
      <c r="C194" s="118"/>
      <c r="D194" s="120"/>
      <c r="E194" s="124"/>
      <c r="F194" s="14">
        <v>133</v>
      </c>
      <c r="G194" s="28" t="s">
        <v>22</v>
      </c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7"/>
      <c r="T194" s="32">
        <f t="shared" si="0"/>
        <v>0</v>
      </c>
      <c r="U194" s="32">
        <f t="shared" si="3"/>
        <v>0</v>
      </c>
      <c r="V194" s="114"/>
    </row>
    <row r="195" spans="1:22" ht="17.100000000000001" customHeight="1" x14ac:dyDescent="0.2">
      <c r="A195" s="115">
        <v>90</v>
      </c>
      <c r="B195" s="117"/>
      <c r="C195" s="117">
        <v>2616658</v>
      </c>
      <c r="D195" s="119" t="s">
        <v>257</v>
      </c>
      <c r="E195" s="121" t="s">
        <v>29</v>
      </c>
      <c r="F195" s="15">
        <v>111</v>
      </c>
      <c r="G195" s="27" t="s">
        <v>19</v>
      </c>
      <c r="H195" s="29">
        <v>2000000</v>
      </c>
      <c r="I195" s="29">
        <v>2000000</v>
      </c>
      <c r="J195" s="29">
        <v>2000000</v>
      </c>
      <c r="K195" s="29">
        <v>2000000</v>
      </c>
      <c r="L195" s="29">
        <v>2000000</v>
      </c>
      <c r="M195" s="29">
        <v>2000000</v>
      </c>
      <c r="N195" s="29">
        <v>2000000</v>
      </c>
      <c r="O195" s="29">
        <v>2000000</v>
      </c>
      <c r="P195" s="29">
        <v>2000000</v>
      </c>
      <c r="Q195" s="29">
        <v>2000000</v>
      </c>
      <c r="R195" s="29">
        <v>2000000</v>
      </c>
      <c r="S195" s="29">
        <v>2000000</v>
      </c>
      <c r="T195" s="33">
        <f t="shared" si="0"/>
        <v>24000000</v>
      </c>
      <c r="U195" s="33">
        <f t="shared" si="3"/>
        <v>2000000</v>
      </c>
      <c r="V195" s="113">
        <f>SUM(T195:U196)</f>
        <v>26000000</v>
      </c>
    </row>
    <row r="196" spans="1:22" ht="17.100000000000001" customHeight="1" thickBot="1" x14ac:dyDescent="0.25">
      <c r="A196" s="116"/>
      <c r="B196" s="118"/>
      <c r="C196" s="118"/>
      <c r="D196" s="120"/>
      <c r="E196" s="124"/>
      <c r="F196" s="14">
        <v>133</v>
      </c>
      <c r="G196" s="28" t="s">
        <v>22</v>
      </c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7"/>
      <c r="T196" s="32">
        <f t="shared" si="0"/>
        <v>0</v>
      </c>
      <c r="U196" s="32">
        <f t="shared" si="3"/>
        <v>0</v>
      </c>
      <c r="V196" s="114"/>
    </row>
    <row r="197" spans="1:22" ht="17.100000000000001" customHeight="1" x14ac:dyDescent="0.2">
      <c r="A197" s="115">
        <v>91</v>
      </c>
      <c r="B197" s="117"/>
      <c r="C197" s="117">
        <v>940142</v>
      </c>
      <c r="D197" s="119" t="s">
        <v>258</v>
      </c>
      <c r="E197" s="121" t="s">
        <v>29</v>
      </c>
      <c r="F197" s="15">
        <v>111</v>
      </c>
      <c r="G197" s="27" t="s">
        <v>19</v>
      </c>
      <c r="H197" s="29">
        <v>2200000</v>
      </c>
      <c r="I197" s="29">
        <v>2200000</v>
      </c>
      <c r="J197" s="29">
        <v>2200000</v>
      </c>
      <c r="K197" s="29">
        <v>2200000</v>
      </c>
      <c r="L197" s="29">
        <v>2200000</v>
      </c>
      <c r="M197" s="29">
        <v>2200000</v>
      </c>
      <c r="N197" s="29">
        <v>2200000</v>
      </c>
      <c r="O197" s="29">
        <v>2200000</v>
      </c>
      <c r="P197" s="29">
        <v>2200000</v>
      </c>
      <c r="Q197" s="29">
        <v>2200000</v>
      </c>
      <c r="R197" s="29">
        <v>2200000</v>
      </c>
      <c r="S197" s="29">
        <v>2200000</v>
      </c>
      <c r="T197" s="33">
        <f t="shared" si="0"/>
        <v>26400000</v>
      </c>
      <c r="U197" s="33">
        <f t="shared" si="3"/>
        <v>2200000</v>
      </c>
      <c r="V197" s="113">
        <f>SUM(T197:U198)</f>
        <v>28600000</v>
      </c>
    </row>
    <row r="198" spans="1:22" ht="17.100000000000001" customHeight="1" thickBot="1" x14ac:dyDescent="0.25">
      <c r="A198" s="116"/>
      <c r="B198" s="118"/>
      <c r="C198" s="118"/>
      <c r="D198" s="120"/>
      <c r="E198" s="124"/>
      <c r="F198" s="14">
        <v>133</v>
      </c>
      <c r="G198" s="28" t="s">
        <v>22</v>
      </c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7"/>
      <c r="T198" s="32">
        <f t="shared" si="0"/>
        <v>0</v>
      </c>
      <c r="U198" s="32">
        <f t="shared" si="3"/>
        <v>0</v>
      </c>
      <c r="V198" s="114"/>
    </row>
    <row r="199" spans="1:22" ht="17.100000000000001" customHeight="1" x14ac:dyDescent="0.2">
      <c r="A199" s="115">
        <v>92</v>
      </c>
      <c r="B199" s="117"/>
      <c r="C199" s="117">
        <v>671694</v>
      </c>
      <c r="D199" s="119" t="s">
        <v>259</v>
      </c>
      <c r="E199" s="121" t="s">
        <v>29</v>
      </c>
      <c r="F199" s="15">
        <v>111</v>
      </c>
      <c r="G199" s="27" t="s">
        <v>19</v>
      </c>
      <c r="H199" s="29">
        <v>1510200</v>
      </c>
      <c r="I199" s="29">
        <v>1510200</v>
      </c>
      <c r="J199" s="29">
        <v>1510200</v>
      </c>
      <c r="K199" s="29">
        <v>1510200</v>
      </c>
      <c r="L199" s="29">
        <v>1510200</v>
      </c>
      <c r="M199" s="29">
        <v>1510200</v>
      </c>
      <c r="N199" s="29">
        <v>1510200</v>
      </c>
      <c r="O199" s="29">
        <v>1510200</v>
      </c>
      <c r="P199" s="29">
        <v>1510200</v>
      </c>
      <c r="Q199" s="29">
        <v>1510200</v>
      </c>
      <c r="R199" s="29">
        <v>1510200</v>
      </c>
      <c r="S199" s="29">
        <v>1510200</v>
      </c>
      <c r="T199" s="33">
        <f t="shared" si="0"/>
        <v>18122400</v>
      </c>
      <c r="U199" s="33">
        <f t="shared" si="3"/>
        <v>1510200</v>
      </c>
      <c r="V199" s="113">
        <f>SUM(T199:U200)</f>
        <v>19632600</v>
      </c>
    </row>
    <row r="200" spans="1:22" ht="17.100000000000001" customHeight="1" thickBot="1" x14ac:dyDescent="0.25">
      <c r="A200" s="116"/>
      <c r="B200" s="118"/>
      <c r="C200" s="118"/>
      <c r="D200" s="120"/>
      <c r="E200" s="124"/>
      <c r="F200" s="14">
        <v>133</v>
      </c>
      <c r="G200" s="28" t="s">
        <v>22</v>
      </c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7"/>
      <c r="T200" s="32">
        <f t="shared" si="0"/>
        <v>0</v>
      </c>
      <c r="U200" s="32">
        <f t="shared" si="3"/>
        <v>0</v>
      </c>
      <c r="V200" s="114"/>
    </row>
    <row r="201" spans="1:22" ht="17.100000000000001" customHeight="1" x14ac:dyDescent="0.2">
      <c r="A201" s="115">
        <v>93</v>
      </c>
      <c r="B201" s="117"/>
      <c r="C201" s="117">
        <v>2482712</v>
      </c>
      <c r="D201" s="119" t="s">
        <v>260</v>
      </c>
      <c r="E201" s="121" t="s">
        <v>29</v>
      </c>
      <c r="F201" s="15">
        <v>111</v>
      </c>
      <c r="G201" s="27" t="s">
        <v>19</v>
      </c>
      <c r="H201" s="29">
        <v>1800000</v>
      </c>
      <c r="I201" s="29">
        <v>1800000</v>
      </c>
      <c r="J201" s="29">
        <v>1800000</v>
      </c>
      <c r="K201" s="29">
        <v>1800000</v>
      </c>
      <c r="L201" s="29">
        <v>1800000</v>
      </c>
      <c r="M201" s="29">
        <v>1800000</v>
      </c>
      <c r="N201" s="29">
        <v>1800000</v>
      </c>
      <c r="O201" s="29">
        <v>1800000</v>
      </c>
      <c r="P201" s="29">
        <v>1800000</v>
      </c>
      <c r="Q201" s="29">
        <v>1800000</v>
      </c>
      <c r="R201" s="29">
        <v>1800000</v>
      </c>
      <c r="S201" s="29">
        <v>1800000</v>
      </c>
      <c r="T201" s="33">
        <f t="shared" si="0"/>
        <v>21600000</v>
      </c>
      <c r="U201" s="33">
        <f t="shared" si="3"/>
        <v>1800000</v>
      </c>
      <c r="V201" s="113">
        <f>SUM(T201:U202)</f>
        <v>23400000</v>
      </c>
    </row>
    <row r="202" spans="1:22" ht="17.100000000000001" customHeight="1" thickBot="1" x14ac:dyDescent="0.25">
      <c r="A202" s="116"/>
      <c r="B202" s="118"/>
      <c r="C202" s="118"/>
      <c r="D202" s="120"/>
      <c r="E202" s="124"/>
      <c r="F202" s="14">
        <v>133</v>
      </c>
      <c r="G202" s="28" t="s">
        <v>22</v>
      </c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7"/>
      <c r="T202" s="32">
        <f t="shared" si="0"/>
        <v>0</v>
      </c>
      <c r="U202" s="32">
        <f t="shared" si="3"/>
        <v>0</v>
      </c>
      <c r="V202" s="114"/>
    </row>
    <row r="203" spans="1:22" ht="17.100000000000001" customHeight="1" x14ac:dyDescent="0.2">
      <c r="A203" s="115">
        <v>94</v>
      </c>
      <c r="B203" s="117"/>
      <c r="C203" s="117">
        <v>2876650</v>
      </c>
      <c r="D203" s="119" t="s">
        <v>261</v>
      </c>
      <c r="E203" s="121" t="s">
        <v>29</v>
      </c>
      <c r="F203" s="15">
        <v>111</v>
      </c>
      <c r="G203" s="27" t="s">
        <v>19</v>
      </c>
      <c r="H203" s="29">
        <v>3000000</v>
      </c>
      <c r="I203" s="29">
        <v>3000000</v>
      </c>
      <c r="J203" s="29">
        <v>3000000</v>
      </c>
      <c r="K203" s="29">
        <v>3000000</v>
      </c>
      <c r="L203" s="29">
        <v>3000000</v>
      </c>
      <c r="M203" s="29">
        <v>3000000</v>
      </c>
      <c r="N203" s="29">
        <v>3000000</v>
      </c>
      <c r="O203" s="29">
        <v>3000000</v>
      </c>
      <c r="P203" s="29">
        <v>3000000</v>
      </c>
      <c r="Q203" s="29">
        <v>3000000</v>
      </c>
      <c r="R203" s="29">
        <v>3000000</v>
      </c>
      <c r="S203" s="29">
        <v>3000000</v>
      </c>
      <c r="T203" s="33">
        <f t="shared" si="0"/>
        <v>36000000</v>
      </c>
      <c r="U203" s="33">
        <f t="shared" si="3"/>
        <v>3000000</v>
      </c>
      <c r="V203" s="113">
        <f>SUM(T203:U204)</f>
        <v>39000000</v>
      </c>
    </row>
    <row r="204" spans="1:22" ht="17.100000000000001" customHeight="1" thickBot="1" x14ac:dyDescent="0.25">
      <c r="A204" s="116"/>
      <c r="B204" s="118"/>
      <c r="C204" s="118"/>
      <c r="D204" s="120"/>
      <c r="E204" s="124"/>
      <c r="F204" s="14">
        <v>133</v>
      </c>
      <c r="G204" s="28" t="s">
        <v>22</v>
      </c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7"/>
      <c r="T204" s="32">
        <f t="shared" si="0"/>
        <v>0</v>
      </c>
      <c r="U204" s="32">
        <f t="shared" si="3"/>
        <v>0</v>
      </c>
      <c r="V204" s="114"/>
    </row>
    <row r="205" spans="1:22" ht="17.100000000000001" customHeight="1" x14ac:dyDescent="0.2">
      <c r="A205" s="115">
        <v>95</v>
      </c>
      <c r="B205" s="117"/>
      <c r="C205" s="117">
        <v>4006859</v>
      </c>
      <c r="D205" s="119" t="s">
        <v>262</v>
      </c>
      <c r="E205" s="121" t="s">
        <v>29</v>
      </c>
      <c r="F205" s="15">
        <v>111</v>
      </c>
      <c r="G205" s="27" t="s">
        <v>19</v>
      </c>
      <c r="H205" s="29">
        <v>2200000</v>
      </c>
      <c r="I205" s="29">
        <v>2200000</v>
      </c>
      <c r="J205" s="29">
        <v>2200000</v>
      </c>
      <c r="K205" s="29">
        <v>2200000</v>
      </c>
      <c r="L205" s="29">
        <v>2200000</v>
      </c>
      <c r="M205" s="29">
        <v>2200000</v>
      </c>
      <c r="N205" s="29">
        <v>2200000</v>
      </c>
      <c r="O205" s="29">
        <v>2200000</v>
      </c>
      <c r="P205" s="29">
        <v>2200000</v>
      </c>
      <c r="Q205" s="29">
        <v>2200000</v>
      </c>
      <c r="R205" s="29">
        <v>0</v>
      </c>
      <c r="S205" s="29">
        <v>0</v>
      </c>
      <c r="T205" s="33">
        <f t="shared" si="0"/>
        <v>22000000</v>
      </c>
      <c r="U205" s="33">
        <f t="shared" si="3"/>
        <v>1833333.3333333333</v>
      </c>
      <c r="V205" s="113">
        <f>SUM(T205:U206)</f>
        <v>23833333.333333332</v>
      </c>
    </row>
    <row r="206" spans="1:22" ht="17.100000000000001" customHeight="1" thickBot="1" x14ac:dyDescent="0.25">
      <c r="A206" s="116"/>
      <c r="B206" s="118"/>
      <c r="C206" s="118"/>
      <c r="D206" s="120"/>
      <c r="E206" s="124"/>
      <c r="F206" s="14">
        <v>133</v>
      </c>
      <c r="G206" s="28" t="s">
        <v>22</v>
      </c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7"/>
      <c r="T206" s="32">
        <f t="shared" si="0"/>
        <v>0</v>
      </c>
      <c r="U206" s="32">
        <f t="shared" ref="U206:U213" si="4">T206/12</f>
        <v>0</v>
      </c>
      <c r="V206" s="114"/>
    </row>
    <row r="207" spans="1:22" ht="17.100000000000001" customHeight="1" x14ac:dyDescent="0.2">
      <c r="A207" s="115">
        <v>96</v>
      </c>
      <c r="B207" s="117"/>
      <c r="C207" s="117">
        <v>5160814</v>
      </c>
      <c r="D207" s="119" t="s">
        <v>263</v>
      </c>
      <c r="E207" s="121" t="s">
        <v>29</v>
      </c>
      <c r="F207" s="15">
        <v>111</v>
      </c>
      <c r="G207" s="27" t="s">
        <v>19</v>
      </c>
      <c r="H207" s="29">
        <v>4500000</v>
      </c>
      <c r="I207" s="29">
        <v>4500000</v>
      </c>
      <c r="J207" s="29">
        <v>4500000</v>
      </c>
      <c r="K207" s="29">
        <v>4500000</v>
      </c>
      <c r="L207" s="29">
        <v>4500000</v>
      </c>
      <c r="M207" s="29">
        <v>4500000</v>
      </c>
      <c r="N207" s="29">
        <v>4500000</v>
      </c>
      <c r="O207" s="29">
        <v>4500000</v>
      </c>
      <c r="P207" s="29">
        <v>4500000</v>
      </c>
      <c r="Q207" s="29">
        <v>4500000</v>
      </c>
      <c r="R207" s="29">
        <v>4500000</v>
      </c>
      <c r="S207" s="29">
        <v>4500000</v>
      </c>
      <c r="T207" s="33">
        <f t="shared" si="0"/>
        <v>54000000</v>
      </c>
      <c r="U207" s="33">
        <f t="shared" si="4"/>
        <v>4500000</v>
      </c>
      <c r="V207" s="113">
        <f>SUM(T207:U208)</f>
        <v>58500000</v>
      </c>
    </row>
    <row r="208" spans="1:22" ht="17.100000000000001" customHeight="1" thickBot="1" x14ac:dyDescent="0.25">
      <c r="A208" s="116"/>
      <c r="B208" s="118"/>
      <c r="C208" s="118"/>
      <c r="D208" s="120"/>
      <c r="E208" s="124"/>
      <c r="F208" s="14">
        <v>133</v>
      </c>
      <c r="G208" s="28" t="s">
        <v>22</v>
      </c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7"/>
      <c r="T208" s="32">
        <f t="shared" si="0"/>
        <v>0</v>
      </c>
      <c r="U208" s="32">
        <f t="shared" si="4"/>
        <v>0</v>
      </c>
      <c r="V208" s="114"/>
    </row>
    <row r="209" spans="1:22" ht="17.100000000000001" customHeight="1" x14ac:dyDescent="0.2">
      <c r="A209" s="115">
        <v>97</v>
      </c>
      <c r="B209" s="117"/>
      <c r="C209" s="117">
        <v>1063180</v>
      </c>
      <c r="D209" s="119" t="s">
        <v>264</v>
      </c>
      <c r="E209" s="121" t="s">
        <v>29</v>
      </c>
      <c r="F209" s="15">
        <v>111</v>
      </c>
      <c r="G209" s="27" t="s">
        <v>19</v>
      </c>
      <c r="H209" s="29">
        <v>2500000</v>
      </c>
      <c r="I209" s="29">
        <v>2500000</v>
      </c>
      <c r="J209" s="29">
        <v>2500000</v>
      </c>
      <c r="K209" s="29">
        <v>2500000</v>
      </c>
      <c r="L209" s="29">
        <v>2500000</v>
      </c>
      <c r="M209" s="29">
        <v>2500000</v>
      </c>
      <c r="N209" s="29">
        <v>2500000</v>
      </c>
      <c r="O209" s="29">
        <v>2500000</v>
      </c>
      <c r="P209" s="29">
        <v>2500000</v>
      </c>
      <c r="Q209" s="29">
        <v>2500000</v>
      </c>
      <c r="R209" s="29">
        <v>2500000</v>
      </c>
      <c r="S209" s="29">
        <v>2500000</v>
      </c>
      <c r="T209" s="33">
        <f t="shared" si="0"/>
        <v>30000000</v>
      </c>
      <c r="U209" s="33">
        <f t="shared" si="4"/>
        <v>2500000</v>
      </c>
      <c r="V209" s="113">
        <f>SUM(T209:U210)</f>
        <v>32500000</v>
      </c>
    </row>
    <row r="210" spans="1:22" ht="17.100000000000001" customHeight="1" thickBot="1" x14ac:dyDescent="0.25">
      <c r="A210" s="116"/>
      <c r="B210" s="118"/>
      <c r="C210" s="118"/>
      <c r="D210" s="120"/>
      <c r="E210" s="124"/>
      <c r="F210" s="14">
        <v>133</v>
      </c>
      <c r="G210" s="28" t="s">
        <v>22</v>
      </c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7"/>
      <c r="T210" s="32">
        <f t="shared" si="0"/>
        <v>0</v>
      </c>
      <c r="U210" s="32">
        <f t="shared" si="4"/>
        <v>0</v>
      </c>
      <c r="V210" s="114"/>
    </row>
    <row r="211" spans="1:22" ht="17.100000000000001" customHeight="1" x14ac:dyDescent="0.2">
      <c r="A211" s="115">
        <v>98</v>
      </c>
      <c r="B211" s="117"/>
      <c r="C211" s="117">
        <v>1857502</v>
      </c>
      <c r="D211" s="119" t="s">
        <v>280</v>
      </c>
      <c r="E211" s="121" t="s">
        <v>29</v>
      </c>
      <c r="F211" s="15">
        <v>111</v>
      </c>
      <c r="G211" s="27" t="s">
        <v>19</v>
      </c>
      <c r="H211" s="29">
        <v>2700000</v>
      </c>
      <c r="I211" s="29">
        <v>2700000</v>
      </c>
      <c r="J211" s="29">
        <v>2700000</v>
      </c>
      <c r="K211" s="29">
        <v>2700000</v>
      </c>
      <c r="L211" s="29">
        <v>2700000</v>
      </c>
      <c r="M211" s="29">
        <v>2700000</v>
      </c>
      <c r="N211" s="29">
        <v>2700000</v>
      </c>
      <c r="O211" s="29">
        <v>2700000</v>
      </c>
      <c r="P211" s="29">
        <v>2700000</v>
      </c>
      <c r="Q211" s="29">
        <v>2700000</v>
      </c>
      <c r="R211" s="29">
        <v>2700000</v>
      </c>
      <c r="S211" s="29">
        <v>2700000</v>
      </c>
      <c r="T211" s="33">
        <f t="shared" si="0"/>
        <v>32400000</v>
      </c>
      <c r="U211" s="33">
        <f t="shared" si="4"/>
        <v>2700000</v>
      </c>
      <c r="V211" s="113">
        <f>SUM(T211:U212)</f>
        <v>35100000</v>
      </c>
    </row>
    <row r="212" spans="1:22" ht="17.100000000000001" customHeight="1" thickBot="1" x14ac:dyDescent="0.25">
      <c r="A212" s="116"/>
      <c r="B212" s="118"/>
      <c r="C212" s="118"/>
      <c r="D212" s="120"/>
      <c r="E212" s="122"/>
      <c r="F212" s="14">
        <v>133</v>
      </c>
      <c r="G212" s="28" t="s">
        <v>22</v>
      </c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7"/>
      <c r="T212" s="32">
        <f t="shared" si="0"/>
        <v>0</v>
      </c>
      <c r="U212" s="32">
        <f t="shared" si="4"/>
        <v>0</v>
      </c>
      <c r="V212" s="114"/>
    </row>
    <row r="213" spans="1:22" ht="17.100000000000001" customHeight="1" x14ac:dyDescent="0.2">
      <c r="A213" s="115">
        <v>99</v>
      </c>
      <c r="B213" s="117"/>
      <c r="C213" s="117">
        <v>3798632</v>
      </c>
      <c r="D213" s="119" t="s">
        <v>281</v>
      </c>
      <c r="E213" s="121" t="s">
        <v>29</v>
      </c>
      <c r="F213" s="15">
        <v>112</v>
      </c>
      <c r="G213" s="17" t="s">
        <v>279</v>
      </c>
      <c r="H213" s="34">
        <v>10500000</v>
      </c>
      <c r="I213" s="34">
        <v>10500000</v>
      </c>
      <c r="J213" s="34">
        <v>10500000</v>
      </c>
      <c r="K213" s="34">
        <v>10500000</v>
      </c>
      <c r="L213" s="34">
        <v>10500000</v>
      </c>
      <c r="M213" s="34">
        <v>10500000</v>
      </c>
      <c r="N213" s="34">
        <v>10500000</v>
      </c>
      <c r="O213" s="34">
        <v>10500000</v>
      </c>
      <c r="P213" s="34">
        <v>10500000</v>
      </c>
      <c r="Q213" s="34">
        <v>10500000</v>
      </c>
      <c r="R213" s="34">
        <v>10500000</v>
      </c>
      <c r="S213" s="34">
        <v>10500000</v>
      </c>
      <c r="T213" s="33">
        <f t="shared" si="0"/>
        <v>126000000</v>
      </c>
      <c r="U213" s="33">
        <f t="shared" si="4"/>
        <v>10500000</v>
      </c>
      <c r="V213" s="113">
        <f>SUM(T213:U214)</f>
        <v>232500000</v>
      </c>
    </row>
    <row r="214" spans="1:22" ht="17.100000000000001" customHeight="1" thickBot="1" x14ac:dyDescent="0.25">
      <c r="A214" s="116"/>
      <c r="B214" s="118"/>
      <c r="C214" s="118"/>
      <c r="D214" s="120"/>
      <c r="E214" s="122"/>
      <c r="F214" s="14">
        <v>113</v>
      </c>
      <c r="G214" s="17" t="s">
        <v>20</v>
      </c>
      <c r="H214" s="34">
        <v>8000000</v>
      </c>
      <c r="I214" s="34">
        <v>8000000</v>
      </c>
      <c r="J214" s="34">
        <v>8000000</v>
      </c>
      <c r="K214" s="34">
        <v>8000000</v>
      </c>
      <c r="L214" s="34">
        <v>8000000</v>
      </c>
      <c r="M214" s="34">
        <v>8000000</v>
      </c>
      <c r="N214" s="34">
        <v>8000000</v>
      </c>
      <c r="O214" s="34">
        <v>8000000</v>
      </c>
      <c r="P214" s="34">
        <v>8000000</v>
      </c>
      <c r="Q214" s="34">
        <v>8000000</v>
      </c>
      <c r="R214" s="34">
        <v>8000000</v>
      </c>
      <c r="S214" s="34">
        <v>8000000</v>
      </c>
      <c r="T214" s="33">
        <f t="shared" si="0"/>
        <v>96000000</v>
      </c>
      <c r="U214" s="30"/>
      <c r="V214" s="123"/>
    </row>
    <row r="215" spans="1:22" ht="17.100000000000001" customHeight="1" x14ac:dyDescent="0.2">
      <c r="A215" s="115">
        <v>100</v>
      </c>
      <c r="B215" s="117"/>
      <c r="C215" s="117">
        <v>1370636</v>
      </c>
      <c r="D215" s="119" t="s">
        <v>282</v>
      </c>
      <c r="E215" s="121" t="s">
        <v>29</v>
      </c>
      <c r="F215" s="15">
        <v>112</v>
      </c>
      <c r="G215" s="17" t="s">
        <v>279</v>
      </c>
      <c r="H215" s="34">
        <v>10500000</v>
      </c>
      <c r="I215" s="34">
        <v>10500000</v>
      </c>
      <c r="J215" s="34">
        <v>10500000</v>
      </c>
      <c r="K215" s="34">
        <v>10500000</v>
      </c>
      <c r="L215" s="34">
        <v>10500000</v>
      </c>
      <c r="M215" s="34">
        <v>10500000</v>
      </c>
      <c r="N215" s="34">
        <v>10500000</v>
      </c>
      <c r="O215" s="34">
        <v>10500000</v>
      </c>
      <c r="P215" s="34">
        <v>10500000</v>
      </c>
      <c r="Q215" s="34">
        <v>10500000</v>
      </c>
      <c r="R215" s="34">
        <v>10500000</v>
      </c>
      <c r="S215" s="34">
        <v>10500000</v>
      </c>
      <c r="T215" s="33">
        <f t="shared" si="0"/>
        <v>126000000</v>
      </c>
      <c r="U215" s="33">
        <f>T215/12</f>
        <v>10500000</v>
      </c>
      <c r="V215" s="113">
        <f>SUM(T215:U216)</f>
        <v>232500000</v>
      </c>
    </row>
    <row r="216" spans="1:22" ht="17.100000000000001" customHeight="1" thickBot="1" x14ac:dyDescent="0.25">
      <c r="A216" s="116"/>
      <c r="B216" s="118"/>
      <c r="C216" s="118"/>
      <c r="D216" s="120"/>
      <c r="E216" s="122"/>
      <c r="F216" s="14">
        <v>113</v>
      </c>
      <c r="G216" s="17" t="s">
        <v>20</v>
      </c>
      <c r="H216" s="34">
        <v>8000000</v>
      </c>
      <c r="I216" s="34">
        <v>8000000</v>
      </c>
      <c r="J216" s="34">
        <v>8000000</v>
      </c>
      <c r="K216" s="34">
        <v>8000000</v>
      </c>
      <c r="L216" s="34">
        <v>8000000</v>
      </c>
      <c r="M216" s="34">
        <v>8000000</v>
      </c>
      <c r="N216" s="34">
        <v>8000000</v>
      </c>
      <c r="O216" s="34">
        <v>8000000</v>
      </c>
      <c r="P216" s="34">
        <v>8000000</v>
      </c>
      <c r="Q216" s="34">
        <v>8000000</v>
      </c>
      <c r="R216" s="34">
        <v>8000000</v>
      </c>
      <c r="S216" s="34">
        <v>8000000</v>
      </c>
      <c r="T216" s="33">
        <f t="shared" si="0"/>
        <v>96000000</v>
      </c>
      <c r="U216" s="30"/>
      <c r="V216" s="123"/>
    </row>
    <row r="217" spans="1:22" ht="17.100000000000001" customHeight="1" x14ac:dyDescent="0.2">
      <c r="A217" s="115">
        <v>101</v>
      </c>
      <c r="B217" s="117"/>
      <c r="C217" s="117">
        <v>3836809</v>
      </c>
      <c r="D217" s="119" t="s">
        <v>86</v>
      </c>
      <c r="E217" s="121" t="s">
        <v>29</v>
      </c>
      <c r="F217" s="15">
        <v>112</v>
      </c>
      <c r="G217" s="17" t="s">
        <v>279</v>
      </c>
      <c r="H217" s="34">
        <v>10500000</v>
      </c>
      <c r="I217" s="34">
        <v>10500000</v>
      </c>
      <c r="J217" s="34">
        <v>10500000</v>
      </c>
      <c r="K217" s="34">
        <v>10500000</v>
      </c>
      <c r="L217" s="34">
        <v>10500000</v>
      </c>
      <c r="M217" s="34">
        <v>10500000</v>
      </c>
      <c r="N217" s="34">
        <v>10500000</v>
      </c>
      <c r="O217" s="34">
        <v>10500000</v>
      </c>
      <c r="P217" s="34">
        <v>10500000</v>
      </c>
      <c r="Q217" s="34">
        <v>10500000</v>
      </c>
      <c r="R217" s="34">
        <v>10500000</v>
      </c>
      <c r="S217" s="34">
        <v>10500000</v>
      </c>
      <c r="T217" s="33">
        <f t="shared" si="0"/>
        <v>126000000</v>
      </c>
      <c r="U217" s="33">
        <f>T217/12</f>
        <v>10500000</v>
      </c>
      <c r="V217" s="113">
        <f>SUM(T217:U218)</f>
        <v>232500000</v>
      </c>
    </row>
    <row r="218" spans="1:22" ht="17.100000000000001" customHeight="1" thickBot="1" x14ac:dyDescent="0.25">
      <c r="A218" s="116"/>
      <c r="B218" s="118"/>
      <c r="C218" s="118"/>
      <c r="D218" s="120"/>
      <c r="E218" s="122"/>
      <c r="F218" s="14">
        <v>113</v>
      </c>
      <c r="G218" s="17" t="s">
        <v>20</v>
      </c>
      <c r="H218" s="34">
        <v>8000000</v>
      </c>
      <c r="I218" s="34">
        <v>8000000</v>
      </c>
      <c r="J218" s="34">
        <v>8000000</v>
      </c>
      <c r="K218" s="34">
        <v>8000000</v>
      </c>
      <c r="L218" s="34">
        <v>8000000</v>
      </c>
      <c r="M218" s="34">
        <v>8000000</v>
      </c>
      <c r="N218" s="34">
        <v>8000000</v>
      </c>
      <c r="O218" s="34">
        <v>8000000</v>
      </c>
      <c r="P218" s="34">
        <v>8000000</v>
      </c>
      <c r="Q218" s="34">
        <v>8000000</v>
      </c>
      <c r="R218" s="34">
        <v>8000000</v>
      </c>
      <c r="S218" s="34">
        <v>8000000</v>
      </c>
      <c r="T218" s="33">
        <f t="shared" si="0"/>
        <v>96000000</v>
      </c>
      <c r="U218" s="30"/>
      <c r="V218" s="123"/>
    </row>
    <row r="219" spans="1:22" ht="17.100000000000001" customHeight="1" x14ac:dyDescent="0.2">
      <c r="A219" s="115">
        <v>102</v>
      </c>
      <c r="B219" s="117"/>
      <c r="C219" s="117">
        <v>2308795</v>
      </c>
      <c r="D219" s="119" t="s">
        <v>283</v>
      </c>
      <c r="E219" s="121" t="s">
        <v>29</v>
      </c>
      <c r="F219" s="15">
        <v>112</v>
      </c>
      <c r="G219" s="17" t="s">
        <v>279</v>
      </c>
      <c r="H219" s="34">
        <v>10500000</v>
      </c>
      <c r="I219" s="34">
        <v>10500000</v>
      </c>
      <c r="J219" s="34">
        <v>10500000</v>
      </c>
      <c r="K219" s="34">
        <v>10500000</v>
      </c>
      <c r="L219" s="34">
        <v>10500000</v>
      </c>
      <c r="M219" s="34">
        <v>10500000</v>
      </c>
      <c r="N219" s="34">
        <v>10500000</v>
      </c>
      <c r="O219" s="34">
        <v>10500000</v>
      </c>
      <c r="P219" s="34">
        <v>10500000</v>
      </c>
      <c r="Q219" s="34">
        <v>10500000</v>
      </c>
      <c r="R219" s="34">
        <v>10500000</v>
      </c>
      <c r="S219" s="34">
        <v>10500000</v>
      </c>
      <c r="T219" s="33">
        <f t="shared" si="0"/>
        <v>126000000</v>
      </c>
      <c r="U219" s="33">
        <f>T219/12</f>
        <v>10500000</v>
      </c>
      <c r="V219" s="113">
        <f>SUM(T219:U220)</f>
        <v>232500000</v>
      </c>
    </row>
    <row r="220" spans="1:22" ht="17.100000000000001" customHeight="1" thickBot="1" x14ac:dyDescent="0.25">
      <c r="A220" s="116"/>
      <c r="B220" s="118"/>
      <c r="C220" s="118"/>
      <c r="D220" s="120"/>
      <c r="E220" s="122"/>
      <c r="F220" s="14">
        <v>113</v>
      </c>
      <c r="G220" s="17" t="s">
        <v>20</v>
      </c>
      <c r="H220" s="34">
        <v>8000000</v>
      </c>
      <c r="I220" s="34">
        <v>8000000</v>
      </c>
      <c r="J220" s="34">
        <v>8000000</v>
      </c>
      <c r="K220" s="34">
        <v>8000000</v>
      </c>
      <c r="L220" s="34">
        <v>8000000</v>
      </c>
      <c r="M220" s="34">
        <v>8000000</v>
      </c>
      <c r="N220" s="34">
        <v>8000000</v>
      </c>
      <c r="O220" s="34">
        <v>8000000</v>
      </c>
      <c r="P220" s="34">
        <v>8000000</v>
      </c>
      <c r="Q220" s="34">
        <v>8000000</v>
      </c>
      <c r="R220" s="34">
        <v>8000000</v>
      </c>
      <c r="S220" s="34">
        <v>8000000</v>
      </c>
      <c r="T220" s="33">
        <f t="shared" si="0"/>
        <v>96000000</v>
      </c>
      <c r="U220" s="30"/>
      <c r="V220" s="123"/>
    </row>
    <row r="221" spans="1:22" ht="17.100000000000001" customHeight="1" x14ac:dyDescent="0.2">
      <c r="A221" s="115">
        <v>103</v>
      </c>
      <c r="B221" s="117"/>
      <c r="C221" s="117">
        <v>1121964</v>
      </c>
      <c r="D221" s="119" t="s">
        <v>284</v>
      </c>
      <c r="E221" s="121" t="s">
        <v>29</v>
      </c>
      <c r="F221" s="15">
        <v>112</v>
      </c>
      <c r="G221" s="17" t="s">
        <v>279</v>
      </c>
      <c r="H221" s="34">
        <v>10500000</v>
      </c>
      <c r="I221" s="34">
        <v>10500000</v>
      </c>
      <c r="J221" s="34">
        <v>10500000</v>
      </c>
      <c r="K221" s="34">
        <v>10500000</v>
      </c>
      <c r="L221" s="34">
        <v>10500000</v>
      </c>
      <c r="M221" s="34">
        <v>10500000</v>
      </c>
      <c r="N221" s="34">
        <v>10500000</v>
      </c>
      <c r="O221" s="34">
        <v>10500000</v>
      </c>
      <c r="P221" s="34">
        <v>10500000</v>
      </c>
      <c r="Q221" s="34">
        <v>10500000</v>
      </c>
      <c r="R221" s="34">
        <v>10500000</v>
      </c>
      <c r="S221" s="34">
        <v>10500000</v>
      </c>
      <c r="T221" s="33">
        <f t="shared" si="0"/>
        <v>126000000</v>
      </c>
      <c r="U221" s="33">
        <f>T221/12</f>
        <v>10500000</v>
      </c>
      <c r="V221" s="113">
        <f>SUM(T221:U222)</f>
        <v>232500000</v>
      </c>
    </row>
    <row r="222" spans="1:22" ht="17.100000000000001" customHeight="1" thickBot="1" x14ac:dyDescent="0.25">
      <c r="A222" s="116"/>
      <c r="B222" s="118"/>
      <c r="C222" s="118"/>
      <c r="D222" s="120"/>
      <c r="E222" s="122"/>
      <c r="F222" s="14">
        <v>113</v>
      </c>
      <c r="G222" s="17" t="s">
        <v>20</v>
      </c>
      <c r="H222" s="34">
        <v>8000000</v>
      </c>
      <c r="I222" s="34">
        <v>8000000</v>
      </c>
      <c r="J222" s="34">
        <v>8000000</v>
      </c>
      <c r="K222" s="34">
        <v>8000000</v>
      </c>
      <c r="L222" s="34">
        <v>8000000</v>
      </c>
      <c r="M222" s="34">
        <v>8000000</v>
      </c>
      <c r="N222" s="34">
        <v>8000000</v>
      </c>
      <c r="O222" s="34">
        <v>8000000</v>
      </c>
      <c r="P222" s="34">
        <v>8000000</v>
      </c>
      <c r="Q222" s="34">
        <v>8000000</v>
      </c>
      <c r="R222" s="34">
        <v>8000000</v>
      </c>
      <c r="S222" s="34">
        <v>8000000</v>
      </c>
      <c r="T222" s="33">
        <f t="shared" si="0"/>
        <v>96000000</v>
      </c>
      <c r="U222" s="30"/>
      <c r="V222" s="123"/>
    </row>
    <row r="223" spans="1:22" ht="17.100000000000001" customHeight="1" x14ac:dyDescent="0.2">
      <c r="A223" s="115">
        <v>104</v>
      </c>
      <c r="B223" s="117"/>
      <c r="C223" s="117">
        <v>2513021</v>
      </c>
      <c r="D223" s="119" t="s">
        <v>285</v>
      </c>
      <c r="E223" s="121" t="s">
        <v>29</v>
      </c>
      <c r="F223" s="15">
        <v>112</v>
      </c>
      <c r="G223" s="17" t="s">
        <v>279</v>
      </c>
      <c r="H223" s="34">
        <v>10500000</v>
      </c>
      <c r="I223" s="34">
        <v>10500000</v>
      </c>
      <c r="J223" s="34">
        <v>10500000</v>
      </c>
      <c r="K223" s="34">
        <v>10500000</v>
      </c>
      <c r="L223" s="34">
        <v>10500000</v>
      </c>
      <c r="M223" s="34">
        <v>10500000</v>
      </c>
      <c r="N223" s="34">
        <v>10500000</v>
      </c>
      <c r="O223" s="34">
        <v>10500000</v>
      </c>
      <c r="P223" s="34">
        <v>10500000</v>
      </c>
      <c r="Q223" s="34">
        <v>10500000</v>
      </c>
      <c r="R223" s="34">
        <v>10500000</v>
      </c>
      <c r="S223" s="34">
        <v>10500000</v>
      </c>
      <c r="T223" s="33">
        <f t="shared" si="0"/>
        <v>126000000</v>
      </c>
      <c r="U223" s="33">
        <f>T223/12</f>
        <v>10500000</v>
      </c>
      <c r="V223" s="113">
        <f>SUM(T223:U224)</f>
        <v>232500000</v>
      </c>
    </row>
    <row r="224" spans="1:22" ht="17.100000000000001" customHeight="1" thickBot="1" x14ac:dyDescent="0.25">
      <c r="A224" s="116"/>
      <c r="B224" s="118"/>
      <c r="C224" s="118"/>
      <c r="D224" s="120"/>
      <c r="E224" s="122"/>
      <c r="F224" s="14">
        <v>113</v>
      </c>
      <c r="G224" s="17" t="s">
        <v>20</v>
      </c>
      <c r="H224" s="34">
        <v>8000000</v>
      </c>
      <c r="I224" s="34">
        <v>8000000</v>
      </c>
      <c r="J224" s="34">
        <v>8000000</v>
      </c>
      <c r="K224" s="34">
        <v>8000000</v>
      </c>
      <c r="L224" s="34">
        <v>8000000</v>
      </c>
      <c r="M224" s="34">
        <v>8000000</v>
      </c>
      <c r="N224" s="34">
        <v>8000000</v>
      </c>
      <c r="O224" s="34">
        <v>8000000</v>
      </c>
      <c r="P224" s="34">
        <v>8000000</v>
      </c>
      <c r="Q224" s="34">
        <v>8000000</v>
      </c>
      <c r="R224" s="34">
        <v>8000000</v>
      </c>
      <c r="S224" s="34">
        <v>8000000</v>
      </c>
      <c r="T224" s="33">
        <f t="shared" si="0"/>
        <v>96000000</v>
      </c>
      <c r="U224" s="30"/>
      <c r="V224" s="123"/>
    </row>
    <row r="225" spans="1:22" ht="17.100000000000001" customHeight="1" x14ac:dyDescent="0.2">
      <c r="A225" s="115">
        <v>105</v>
      </c>
      <c r="B225" s="117"/>
      <c r="C225" s="117">
        <v>2147872</v>
      </c>
      <c r="D225" s="119" t="s">
        <v>286</v>
      </c>
      <c r="E225" s="121" t="s">
        <v>29</v>
      </c>
      <c r="F225" s="15">
        <v>112</v>
      </c>
      <c r="G225" s="17" t="s">
        <v>279</v>
      </c>
      <c r="H225" s="34">
        <v>10500000</v>
      </c>
      <c r="I225" s="34">
        <v>10500000</v>
      </c>
      <c r="J225" s="34">
        <v>10500000</v>
      </c>
      <c r="K225" s="34">
        <v>10500000</v>
      </c>
      <c r="L225" s="34">
        <v>10500000</v>
      </c>
      <c r="M225" s="34">
        <v>10500000</v>
      </c>
      <c r="N225" s="34">
        <v>10500000</v>
      </c>
      <c r="O225" s="34">
        <v>10500000</v>
      </c>
      <c r="P225" s="34">
        <v>10500000</v>
      </c>
      <c r="Q225" s="34">
        <v>10500000</v>
      </c>
      <c r="R225" s="34">
        <v>10500000</v>
      </c>
      <c r="S225" s="34">
        <v>10500000</v>
      </c>
      <c r="T225" s="33">
        <f t="shared" si="0"/>
        <v>126000000</v>
      </c>
      <c r="U225" s="33">
        <f>T225/12</f>
        <v>10500000</v>
      </c>
      <c r="V225" s="113">
        <f>SUM(T225:U226)</f>
        <v>232500000</v>
      </c>
    </row>
    <row r="226" spans="1:22" ht="17.100000000000001" customHeight="1" thickBot="1" x14ac:dyDescent="0.25">
      <c r="A226" s="116"/>
      <c r="B226" s="118"/>
      <c r="C226" s="118"/>
      <c r="D226" s="120"/>
      <c r="E226" s="122"/>
      <c r="F226" s="14">
        <v>113</v>
      </c>
      <c r="G226" s="17" t="s">
        <v>20</v>
      </c>
      <c r="H226" s="34">
        <v>8000000</v>
      </c>
      <c r="I226" s="34">
        <v>8000000</v>
      </c>
      <c r="J226" s="34">
        <v>8000000</v>
      </c>
      <c r="K226" s="34">
        <v>8000000</v>
      </c>
      <c r="L226" s="34">
        <v>8000000</v>
      </c>
      <c r="M226" s="34">
        <v>8000000</v>
      </c>
      <c r="N226" s="34">
        <v>8000000</v>
      </c>
      <c r="O226" s="34">
        <v>8000000</v>
      </c>
      <c r="P226" s="34">
        <v>8000000</v>
      </c>
      <c r="Q226" s="34">
        <v>8000000</v>
      </c>
      <c r="R226" s="34">
        <v>8000000</v>
      </c>
      <c r="S226" s="34">
        <v>8000000</v>
      </c>
      <c r="T226" s="33">
        <f t="shared" si="0"/>
        <v>96000000</v>
      </c>
      <c r="U226" s="30"/>
      <c r="V226" s="123"/>
    </row>
    <row r="227" spans="1:22" ht="17.100000000000001" customHeight="1" x14ac:dyDescent="0.2">
      <c r="A227" s="115">
        <v>106</v>
      </c>
      <c r="B227" s="117"/>
      <c r="C227" s="117">
        <v>759955</v>
      </c>
      <c r="D227" s="119" t="s">
        <v>287</v>
      </c>
      <c r="E227" s="121" t="s">
        <v>29</v>
      </c>
      <c r="F227" s="15">
        <v>112</v>
      </c>
      <c r="G227" s="17" t="s">
        <v>279</v>
      </c>
      <c r="H227" s="34">
        <v>10500000</v>
      </c>
      <c r="I227" s="34">
        <v>10500000</v>
      </c>
      <c r="J227" s="34">
        <v>10500000</v>
      </c>
      <c r="K227" s="34">
        <v>10500000</v>
      </c>
      <c r="L227" s="34">
        <v>10500000</v>
      </c>
      <c r="M227" s="34">
        <v>10500000</v>
      </c>
      <c r="N227" s="34">
        <v>10500000</v>
      </c>
      <c r="O227" s="34">
        <v>10500000</v>
      </c>
      <c r="P227" s="34">
        <v>10500000</v>
      </c>
      <c r="Q227" s="34">
        <v>10500000</v>
      </c>
      <c r="R227" s="34">
        <v>10500000</v>
      </c>
      <c r="S227" s="34">
        <v>10500000</v>
      </c>
      <c r="T227" s="33">
        <f t="shared" si="0"/>
        <v>126000000</v>
      </c>
      <c r="U227" s="33">
        <f>T227/12</f>
        <v>10500000</v>
      </c>
      <c r="V227" s="113">
        <f>SUM(T227:U228)</f>
        <v>232500000</v>
      </c>
    </row>
    <row r="228" spans="1:22" ht="17.100000000000001" customHeight="1" thickBot="1" x14ac:dyDescent="0.25">
      <c r="A228" s="116"/>
      <c r="B228" s="118"/>
      <c r="C228" s="118"/>
      <c r="D228" s="120"/>
      <c r="E228" s="122"/>
      <c r="F228" s="14">
        <v>113</v>
      </c>
      <c r="G228" s="17" t="s">
        <v>20</v>
      </c>
      <c r="H228" s="34">
        <v>8000000</v>
      </c>
      <c r="I228" s="34">
        <v>8000000</v>
      </c>
      <c r="J228" s="34">
        <v>8000000</v>
      </c>
      <c r="K228" s="34">
        <v>8000000</v>
      </c>
      <c r="L228" s="34">
        <v>8000000</v>
      </c>
      <c r="M228" s="34">
        <v>8000000</v>
      </c>
      <c r="N228" s="34">
        <v>8000000</v>
      </c>
      <c r="O228" s="34">
        <v>8000000</v>
      </c>
      <c r="P228" s="34">
        <v>8000000</v>
      </c>
      <c r="Q228" s="34">
        <v>8000000</v>
      </c>
      <c r="R228" s="34">
        <v>8000000</v>
      </c>
      <c r="S228" s="34">
        <v>8000000</v>
      </c>
      <c r="T228" s="33">
        <f t="shared" si="0"/>
        <v>96000000</v>
      </c>
      <c r="U228" s="30"/>
      <c r="V228" s="123"/>
    </row>
    <row r="229" spans="1:22" ht="17.100000000000001" customHeight="1" x14ac:dyDescent="0.2">
      <c r="A229" s="115">
        <v>107</v>
      </c>
      <c r="B229" s="117"/>
      <c r="C229" s="117">
        <v>3191177</v>
      </c>
      <c r="D229" s="119" t="s">
        <v>288</v>
      </c>
      <c r="E229" s="121" t="s">
        <v>29</v>
      </c>
      <c r="F229" s="15">
        <v>112</v>
      </c>
      <c r="G229" s="17" t="s">
        <v>279</v>
      </c>
      <c r="H229" s="34">
        <v>10500000</v>
      </c>
      <c r="I229" s="34">
        <v>10500000</v>
      </c>
      <c r="J229" s="34">
        <v>10500000</v>
      </c>
      <c r="K229" s="34">
        <v>10500000</v>
      </c>
      <c r="L229" s="34">
        <v>10500000</v>
      </c>
      <c r="M229" s="34">
        <v>10500000</v>
      </c>
      <c r="N229" s="34">
        <v>10500000</v>
      </c>
      <c r="O229" s="34">
        <v>10500000</v>
      </c>
      <c r="P229" s="34">
        <v>10500000</v>
      </c>
      <c r="Q229" s="34">
        <v>10500000</v>
      </c>
      <c r="R229" s="34">
        <v>10500000</v>
      </c>
      <c r="S229" s="34">
        <v>10500000</v>
      </c>
      <c r="T229" s="33">
        <f t="shared" si="0"/>
        <v>126000000</v>
      </c>
      <c r="U229" s="33">
        <f>T229/12</f>
        <v>10500000</v>
      </c>
      <c r="V229" s="113">
        <f>SUM(T229:U230)</f>
        <v>232500000</v>
      </c>
    </row>
    <row r="230" spans="1:22" ht="17.100000000000001" customHeight="1" thickBot="1" x14ac:dyDescent="0.25">
      <c r="A230" s="116"/>
      <c r="B230" s="118"/>
      <c r="C230" s="118"/>
      <c r="D230" s="120"/>
      <c r="E230" s="122"/>
      <c r="F230" s="14">
        <v>113</v>
      </c>
      <c r="G230" s="17" t="s">
        <v>20</v>
      </c>
      <c r="H230" s="34">
        <v>8000000</v>
      </c>
      <c r="I230" s="34">
        <v>8000000</v>
      </c>
      <c r="J230" s="34">
        <v>8000000</v>
      </c>
      <c r="K230" s="34">
        <v>8000000</v>
      </c>
      <c r="L230" s="34">
        <v>8000000</v>
      </c>
      <c r="M230" s="34">
        <v>8000000</v>
      </c>
      <c r="N230" s="34">
        <v>8000000</v>
      </c>
      <c r="O230" s="34">
        <v>8000000</v>
      </c>
      <c r="P230" s="34">
        <v>8000000</v>
      </c>
      <c r="Q230" s="34">
        <v>8000000</v>
      </c>
      <c r="R230" s="34">
        <v>8000000</v>
      </c>
      <c r="S230" s="34">
        <v>8000000</v>
      </c>
      <c r="T230" s="33">
        <f t="shared" si="0"/>
        <v>96000000</v>
      </c>
      <c r="U230" s="30"/>
      <c r="V230" s="123"/>
    </row>
    <row r="231" spans="1:22" ht="17.100000000000001" customHeight="1" x14ac:dyDescent="0.2">
      <c r="A231" s="115">
        <v>108</v>
      </c>
      <c r="B231" s="117"/>
      <c r="C231" s="117">
        <v>940326</v>
      </c>
      <c r="D231" s="119" t="s">
        <v>289</v>
      </c>
      <c r="E231" s="121" t="s">
        <v>29</v>
      </c>
      <c r="F231" s="15">
        <v>112</v>
      </c>
      <c r="G231" s="17" t="s">
        <v>279</v>
      </c>
      <c r="H231" s="34">
        <v>10500000</v>
      </c>
      <c r="I231" s="34">
        <v>10500000</v>
      </c>
      <c r="J231" s="34">
        <v>10500000</v>
      </c>
      <c r="K231" s="34">
        <v>10500000</v>
      </c>
      <c r="L231" s="34">
        <v>10500000</v>
      </c>
      <c r="M231" s="34">
        <v>10500000</v>
      </c>
      <c r="N231" s="34">
        <v>10500000</v>
      </c>
      <c r="O231" s="34">
        <v>10500000</v>
      </c>
      <c r="P231" s="34">
        <v>10500000</v>
      </c>
      <c r="Q231" s="34">
        <v>10500000</v>
      </c>
      <c r="R231" s="34">
        <v>10500000</v>
      </c>
      <c r="S231" s="34">
        <v>10500000</v>
      </c>
      <c r="T231" s="33">
        <f t="shared" si="0"/>
        <v>126000000</v>
      </c>
      <c r="U231" s="33">
        <f>T231/12</f>
        <v>10500000</v>
      </c>
      <c r="V231" s="113">
        <f>SUM(T231:U232)</f>
        <v>232500000</v>
      </c>
    </row>
    <row r="232" spans="1:22" ht="17.100000000000001" customHeight="1" thickBot="1" x14ac:dyDescent="0.25">
      <c r="A232" s="116"/>
      <c r="B232" s="118"/>
      <c r="C232" s="118"/>
      <c r="D232" s="120"/>
      <c r="E232" s="122"/>
      <c r="F232" s="14">
        <v>113</v>
      </c>
      <c r="G232" s="17" t="s">
        <v>20</v>
      </c>
      <c r="H232" s="34">
        <v>8000000</v>
      </c>
      <c r="I232" s="34">
        <v>8000000</v>
      </c>
      <c r="J232" s="34">
        <v>8000000</v>
      </c>
      <c r="K232" s="34">
        <v>8000000</v>
      </c>
      <c r="L232" s="34">
        <v>8000000</v>
      </c>
      <c r="M232" s="34">
        <v>8000000</v>
      </c>
      <c r="N232" s="34">
        <v>8000000</v>
      </c>
      <c r="O232" s="34">
        <v>8000000</v>
      </c>
      <c r="P232" s="34">
        <v>8000000</v>
      </c>
      <c r="Q232" s="34">
        <v>8000000</v>
      </c>
      <c r="R232" s="34">
        <v>8000000</v>
      </c>
      <c r="S232" s="34">
        <v>8000000</v>
      </c>
      <c r="T232" s="33">
        <f t="shared" si="0"/>
        <v>96000000</v>
      </c>
      <c r="U232" s="30"/>
      <c r="V232" s="123"/>
    </row>
    <row r="233" spans="1:22" ht="17.100000000000001" customHeight="1" x14ac:dyDescent="0.2">
      <c r="A233" s="115">
        <v>109</v>
      </c>
      <c r="B233" s="117"/>
      <c r="C233" s="117">
        <v>2603489</v>
      </c>
      <c r="D233" s="119" t="s">
        <v>290</v>
      </c>
      <c r="E233" s="121" t="s">
        <v>29</v>
      </c>
      <c r="F233" s="15">
        <v>112</v>
      </c>
      <c r="G233" s="17" t="s">
        <v>279</v>
      </c>
      <c r="H233" s="34">
        <v>10500000</v>
      </c>
      <c r="I233" s="34">
        <v>10500000</v>
      </c>
      <c r="J233" s="34">
        <v>10500000</v>
      </c>
      <c r="K233" s="34">
        <v>10500000</v>
      </c>
      <c r="L233" s="34">
        <v>10500000</v>
      </c>
      <c r="M233" s="34">
        <v>10500000</v>
      </c>
      <c r="N233" s="34">
        <v>10500000</v>
      </c>
      <c r="O233" s="34">
        <v>10500000</v>
      </c>
      <c r="P233" s="34">
        <v>10500000</v>
      </c>
      <c r="Q233" s="34">
        <v>10500000</v>
      </c>
      <c r="R233" s="34">
        <v>10500000</v>
      </c>
      <c r="S233" s="34">
        <v>10500000</v>
      </c>
      <c r="T233" s="33">
        <f t="shared" si="0"/>
        <v>126000000</v>
      </c>
      <c r="U233" s="33">
        <f>T233/12</f>
        <v>10500000</v>
      </c>
      <c r="V233" s="113">
        <f>SUM(T233:U234)</f>
        <v>232500000</v>
      </c>
    </row>
    <row r="234" spans="1:22" ht="17.100000000000001" customHeight="1" thickBot="1" x14ac:dyDescent="0.25">
      <c r="A234" s="116"/>
      <c r="B234" s="118"/>
      <c r="C234" s="118"/>
      <c r="D234" s="120"/>
      <c r="E234" s="122"/>
      <c r="F234" s="14">
        <v>113</v>
      </c>
      <c r="G234" s="17" t="s">
        <v>20</v>
      </c>
      <c r="H234" s="34">
        <v>8000000</v>
      </c>
      <c r="I234" s="34">
        <v>8000000</v>
      </c>
      <c r="J234" s="34">
        <v>8000000</v>
      </c>
      <c r="K234" s="34">
        <v>8000000</v>
      </c>
      <c r="L234" s="34">
        <v>8000000</v>
      </c>
      <c r="M234" s="34">
        <v>8000000</v>
      </c>
      <c r="N234" s="34">
        <v>8000000</v>
      </c>
      <c r="O234" s="34">
        <v>8000000</v>
      </c>
      <c r="P234" s="34">
        <v>8000000</v>
      </c>
      <c r="Q234" s="34">
        <v>8000000</v>
      </c>
      <c r="R234" s="34">
        <v>8000000</v>
      </c>
      <c r="S234" s="34">
        <v>8000000</v>
      </c>
      <c r="T234" s="33">
        <f t="shared" si="0"/>
        <v>96000000</v>
      </c>
      <c r="U234" s="30"/>
      <c r="V234" s="123"/>
    </row>
    <row r="235" spans="1:22" ht="17.100000000000001" customHeight="1" thickBot="1" x14ac:dyDescent="0.25">
      <c r="A235" s="25">
        <v>110</v>
      </c>
      <c r="B235" s="26"/>
      <c r="C235" s="26">
        <v>3953423</v>
      </c>
      <c r="D235" s="54" t="s">
        <v>31</v>
      </c>
      <c r="E235" s="43" t="s">
        <v>30</v>
      </c>
      <c r="F235" s="15">
        <v>112</v>
      </c>
      <c r="G235" s="17" t="s">
        <v>279</v>
      </c>
      <c r="H235" s="34">
        <v>10500000</v>
      </c>
      <c r="I235" s="34">
        <v>10500000</v>
      </c>
      <c r="J235" s="34">
        <v>10500000</v>
      </c>
      <c r="K235" s="34">
        <v>10500000</v>
      </c>
      <c r="L235" s="34">
        <v>10500000</v>
      </c>
      <c r="M235" s="34">
        <v>10500000</v>
      </c>
      <c r="N235" s="34">
        <v>10500000</v>
      </c>
      <c r="O235" s="34">
        <v>10500000</v>
      </c>
      <c r="P235" s="34">
        <v>10500000</v>
      </c>
      <c r="Q235" s="34">
        <v>10500000</v>
      </c>
      <c r="R235" s="34">
        <v>10500000</v>
      </c>
      <c r="S235" s="34">
        <v>10500000</v>
      </c>
      <c r="T235" s="33">
        <f t="shared" si="0"/>
        <v>126000000</v>
      </c>
      <c r="U235" s="33">
        <f>T235/12</f>
        <v>10500000</v>
      </c>
      <c r="V235" s="113">
        <f>SUM(T235:U236)</f>
        <v>232500000</v>
      </c>
    </row>
    <row r="236" spans="1:22" ht="17.100000000000001" customHeight="1" thickBot="1" x14ac:dyDescent="0.25">
      <c r="A236" s="25">
        <v>111</v>
      </c>
      <c r="B236" s="26"/>
      <c r="C236" s="26">
        <v>5699693</v>
      </c>
      <c r="D236" s="54" t="s">
        <v>32</v>
      </c>
      <c r="E236" s="43" t="s">
        <v>30</v>
      </c>
      <c r="F236" s="14">
        <v>113</v>
      </c>
      <c r="G236" s="17" t="s">
        <v>20</v>
      </c>
      <c r="H236" s="34">
        <v>8000000</v>
      </c>
      <c r="I236" s="34">
        <v>8000000</v>
      </c>
      <c r="J236" s="34">
        <v>8000000</v>
      </c>
      <c r="K236" s="34">
        <v>8000000</v>
      </c>
      <c r="L236" s="34">
        <v>8000000</v>
      </c>
      <c r="M236" s="34">
        <v>8000000</v>
      </c>
      <c r="N236" s="34">
        <v>8000000</v>
      </c>
      <c r="O236" s="34">
        <v>8000000</v>
      </c>
      <c r="P236" s="34">
        <v>8000000</v>
      </c>
      <c r="Q236" s="34">
        <v>8000000</v>
      </c>
      <c r="R236" s="34">
        <v>8000000</v>
      </c>
      <c r="S236" s="34">
        <v>8000000</v>
      </c>
      <c r="T236" s="33">
        <f t="shared" si="0"/>
        <v>96000000</v>
      </c>
      <c r="U236" s="30"/>
      <c r="V236" s="123"/>
    </row>
    <row r="237" spans="1:22" ht="17.100000000000001" customHeight="1" thickBot="1" x14ac:dyDescent="0.25">
      <c r="A237" s="25">
        <v>112</v>
      </c>
      <c r="B237" s="26"/>
      <c r="C237" s="26">
        <v>5671275</v>
      </c>
      <c r="D237" s="54" t="s">
        <v>33</v>
      </c>
      <c r="E237" s="43" t="s">
        <v>30</v>
      </c>
      <c r="F237" s="15">
        <v>144</v>
      </c>
      <c r="G237" s="41" t="s">
        <v>27</v>
      </c>
      <c r="H237" s="37">
        <v>2000000</v>
      </c>
      <c r="I237" s="37">
        <v>2000000</v>
      </c>
      <c r="J237" s="37">
        <v>2000000</v>
      </c>
      <c r="K237" s="37">
        <v>2000000</v>
      </c>
      <c r="L237" s="37">
        <v>2000000</v>
      </c>
      <c r="M237" s="37">
        <v>2000000</v>
      </c>
      <c r="N237" s="37">
        <v>2000000</v>
      </c>
      <c r="O237" s="37">
        <v>2000000</v>
      </c>
      <c r="P237" s="37">
        <v>2000000</v>
      </c>
      <c r="Q237" s="37">
        <v>2000000</v>
      </c>
      <c r="R237" s="37">
        <v>2000000</v>
      </c>
      <c r="S237" s="37">
        <v>2000000</v>
      </c>
      <c r="T237" s="32">
        <f t="shared" si="0"/>
        <v>24000000</v>
      </c>
      <c r="U237" s="32">
        <f t="shared" ref="U237:U386" si="5">T237/12</f>
        <v>2000000</v>
      </c>
      <c r="V237" s="42">
        <f t="shared" ref="V237:V386" si="6">SUM(T237:U237)</f>
        <v>26000000</v>
      </c>
    </row>
    <row r="238" spans="1:22" ht="17.100000000000001" customHeight="1" thickBot="1" x14ac:dyDescent="0.25">
      <c r="A238" s="25">
        <v>113</v>
      </c>
      <c r="B238" s="26"/>
      <c r="C238" s="26">
        <v>1030830</v>
      </c>
      <c r="D238" s="55" t="s">
        <v>34</v>
      </c>
      <c r="E238" s="43" t="s">
        <v>30</v>
      </c>
      <c r="F238" s="15">
        <v>144</v>
      </c>
      <c r="G238" s="41" t="s">
        <v>27</v>
      </c>
      <c r="H238" s="39">
        <v>600000</v>
      </c>
      <c r="I238" s="39">
        <v>600000</v>
      </c>
      <c r="J238" s="39">
        <v>600000</v>
      </c>
      <c r="K238" s="39">
        <v>600000</v>
      </c>
      <c r="L238" s="39">
        <v>600000</v>
      </c>
      <c r="M238" s="39">
        <v>600000</v>
      </c>
      <c r="N238" s="39">
        <v>600000</v>
      </c>
      <c r="O238" s="39">
        <v>600000</v>
      </c>
      <c r="P238" s="39">
        <v>600000</v>
      </c>
      <c r="Q238" s="39">
        <v>600000</v>
      </c>
      <c r="R238" s="39">
        <v>600000</v>
      </c>
      <c r="S238" s="39">
        <v>600000</v>
      </c>
      <c r="T238" s="32">
        <f t="shared" si="0"/>
        <v>7200000</v>
      </c>
      <c r="U238" s="32">
        <f t="shared" si="5"/>
        <v>600000</v>
      </c>
      <c r="V238" s="42">
        <f t="shared" si="6"/>
        <v>7800000</v>
      </c>
    </row>
    <row r="239" spans="1:22" ht="17.100000000000001" customHeight="1" thickBot="1" x14ac:dyDescent="0.25">
      <c r="A239" s="25">
        <v>114</v>
      </c>
      <c r="B239" s="26"/>
      <c r="C239" s="26">
        <v>995415</v>
      </c>
      <c r="D239" s="54" t="s">
        <v>35</v>
      </c>
      <c r="E239" s="43" t="s">
        <v>30</v>
      </c>
      <c r="F239" s="15">
        <v>144</v>
      </c>
      <c r="G239" s="41" t="s">
        <v>27</v>
      </c>
      <c r="H239" s="37">
        <v>1500000</v>
      </c>
      <c r="I239" s="37">
        <v>1500000</v>
      </c>
      <c r="J239" s="37">
        <v>1500000</v>
      </c>
      <c r="K239" s="37">
        <v>1500000</v>
      </c>
      <c r="L239" s="37">
        <v>1500000</v>
      </c>
      <c r="M239" s="37">
        <v>1500000</v>
      </c>
      <c r="N239" s="37">
        <v>1500000</v>
      </c>
      <c r="O239" s="37">
        <v>1500000</v>
      </c>
      <c r="P239" s="37">
        <v>1500000</v>
      </c>
      <c r="Q239" s="37">
        <v>1500000</v>
      </c>
      <c r="R239" s="37">
        <v>1500000</v>
      </c>
      <c r="S239" s="37">
        <v>1500000</v>
      </c>
      <c r="T239" s="32">
        <f t="shared" si="0"/>
        <v>18000000</v>
      </c>
      <c r="U239" s="32">
        <f t="shared" si="5"/>
        <v>1500000</v>
      </c>
      <c r="V239" s="42">
        <f t="shared" si="6"/>
        <v>19500000</v>
      </c>
    </row>
    <row r="240" spans="1:22" ht="17.100000000000001" customHeight="1" thickBot="1" x14ac:dyDescent="0.25">
      <c r="A240" s="25">
        <v>115</v>
      </c>
      <c r="B240" s="26"/>
      <c r="C240" s="26">
        <v>1180145</v>
      </c>
      <c r="D240" s="54" t="s">
        <v>36</v>
      </c>
      <c r="E240" s="43" t="s">
        <v>30</v>
      </c>
      <c r="F240" s="15">
        <v>144</v>
      </c>
      <c r="G240" s="41" t="s">
        <v>27</v>
      </c>
      <c r="H240" s="39">
        <v>1500000</v>
      </c>
      <c r="I240" s="39">
        <v>1500000</v>
      </c>
      <c r="J240" s="39">
        <v>1500000</v>
      </c>
      <c r="K240" s="39">
        <v>1500000</v>
      </c>
      <c r="L240" s="39">
        <v>1500000</v>
      </c>
      <c r="M240" s="39">
        <v>1500000</v>
      </c>
      <c r="N240" s="39">
        <v>1500000</v>
      </c>
      <c r="O240" s="39">
        <v>1500000</v>
      </c>
      <c r="P240" s="39">
        <v>1500000</v>
      </c>
      <c r="Q240" s="39">
        <v>1500000</v>
      </c>
      <c r="R240" s="39">
        <v>1500000</v>
      </c>
      <c r="S240" s="39">
        <v>1500000</v>
      </c>
      <c r="T240" s="32">
        <f t="shared" si="0"/>
        <v>18000000</v>
      </c>
      <c r="U240" s="32">
        <f t="shared" si="5"/>
        <v>1500000</v>
      </c>
      <c r="V240" s="42">
        <f t="shared" si="6"/>
        <v>19500000</v>
      </c>
    </row>
    <row r="241" spans="1:22" ht="17.100000000000001" customHeight="1" thickBot="1" x14ac:dyDescent="0.25">
      <c r="A241" s="25">
        <v>116</v>
      </c>
      <c r="B241" s="26"/>
      <c r="C241" s="26">
        <v>4652174</v>
      </c>
      <c r="D241" s="54" t="s">
        <v>37</v>
      </c>
      <c r="E241" s="43" t="s">
        <v>30</v>
      </c>
      <c r="F241" s="15">
        <v>144</v>
      </c>
      <c r="G241" s="41" t="s">
        <v>27</v>
      </c>
      <c r="H241" s="37">
        <v>1500000</v>
      </c>
      <c r="I241" s="37">
        <v>1500000</v>
      </c>
      <c r="J241" s="37">
        <v>1500000</v>
      </c>
      <c r="K241" s="37">
        <v>1500000</v>
      </c>
      <c r="L241" s="37">
        <v>1500000</v>
      </c>
      <c r="M241" s="37">
        <v>1500000</v>
      </c>
      <c r="N241" s="37">
        <v>1500000</v>
      </c>
      <c r="O241" s="37">
        <v>1500000</v>
      </c>
      <c r="P241" s="37">
        <v>1500000</v>
      </c>
      <c r="Q241" s="37">
        <v>1500000</v>
      </c>
      <c r="R241" s="37">
        <v>1500000</v>
      </c>
      <c r="S241" s="37">
        <v>1500000</v>
      </c>
      <c r="T241" s="32">
        <f t="shared" si="0"/>
        <v>18000000</v>
      </c>
      <c r="U241" s="32">
        <f t="shared" si="5"/>
        <v>1500000</v>
      </c>
      <c r="V241" s="42">
        <f t="shared" si="6"/>
        <v>19500000</v>
      </c>
    </row>
    <row r="242" spans="1:22" ht="17.100000000000001" customHeight="1" thickBot="1" x14ac:dyDescent="0.25">
      <c r="A242" s="25">
        <v>117</v>
      </c>
      <c r="B242" s="26"/>
      <c r="C242" s="26">
        <v>4539090</v>
      </c>
      <c r="D242" s="54" t="s">
        <v>38</v>
      </c>
      <c r="E242" s="43" t="s">
        <v>30</v>
      </c>
      <c r="F242" s="15">
        <v>144</v>
      </c>
      <c r="G242" s="41" t="s">
        <v>27</v>
      </c>
      <c r="H242" s="39">
        <v>1000000</v>
      </c>
      <c r="I242" s="39">
        <v>1000000</v>
      </c>
      <c r="J242" s="39">
        <v>1000000</v>
      </c>
      <c r="K242" s="39">
        <v>1000000</v>
      </c>
      <c r="L242" s="39">
        <v>1000000</v>
      </c>
      <c r="M242" s="39">
        <v>1000000</v>
      </c>
      <c r="N242" s="39">
        <v>1000000</v>
      </c>
      <c r="O242" s="39">
        <v>1000000</v>
      </c>
      <c r="P242" s="39">
        <v>1000000</v>
      </c>
      <c r="Q242" s="39">
        <v>1000000</v>
      </c>
      <c r="R242" s="39">
        <v>1000000</v>
      </c>
      <c r="S242" s="39">
        <v>1000000</v>
      </c>
      <c r="T242" s="32">
        <f t="shared" si="0"/>
        <v>12000000</v>
      </c>
      <c r="U242" s="32">
        <f t="shared" si="5"/>
        <v>1000000</v>
      </c>
      <c r="V242" s="42">
        <f t="shared" si="6"/>
        <v>13000000</v>
      </c>
    </row>
    <row r="243" spans="1:22" ht="17.100000000000001" customHeight="1" thickBot="1" x14ac:dyDescent="0.25">
      <c r="A243" s="25">
        <v>118</v>
      </c>
      <c r="B243" s="26"/>
      <c r="C243" s="26">
        <v>5619989</v>
      </c>
      <c r="D243" s="54" t="s">
        <v>39</v>
      </c>
      <c r="E243" s="43" t="s">
        <v>30</v>
      </c>
      <c r="F243" s="15">
        <v>144</v>
      </c>
      <c r="G243" s="41" t="s">
        <v>27</v>
      </c>
      <c r="H243" s="37">
        <v>0</v>
      </c>
      <c r="I243" s="37">
        <v>0</v>
      </c>
      <c r="J243" s="37">
        <v>0</v>
      </c>
      <c r="K243" s="37">
        <v>0</v>
      </c>
      <c r="L243" s="37">
        <v>0</v>
      </c>
      <c r="M243" s="37">
        <v>0</v>
      </c>
      <c r="N243" s="37">
        <v>0</v>
      </c>
      <c r="O243" s="37">
        <v>1200000</v>
      </c>
      <c r="P243" s="37">
        <v>1200000</v>
      </c>
      <c r="Q243" s="37">
        <v>1200000</v>
      </c>
      <c r="R243" s="37">
        <v>1200000</v>
      </c>
      <c r="S243" s="37">
        <v>1200000</v>
      </c>
      <c r="T243" s="32">
        <f t="shared" si="0"/>
        <v>6000000</v>
      </c>
      <c r="U243" s="32">
        <f t="shared" si="5"/>
        <v>500000</v>
      </c>
      <c r="V243" s="42">
        <f t="shared" si="6"/>
        <v>6500000</v>
      </c>
    </row>
    <row r="244" spans="1:22" ht="17.100000000000001" customHeight="1" thickBot="1" x14ac:dyDescent="0.25">
      <c r="A244" s="25">
        <v>119</v>
      </c>
      <c r="B244" s="26"/>
      <c r="C244" s="26">
        <v>5708109</v>
      </c>
      <c r="D244" s="54" t="s">
        <v>40</v>
      </c>
      <c r="E244" s="43" t="s">
        <v>30</v>
      </c>
      <c r="F244" s="15">
        <v>144</v>
      </c>
      <c r="G244" s="41" t="s">
        <v>27</v>
      </c>
      <c r="H244" s="39">
        <v>1100000</v>
      </c>
      <c r="I244" s="39">
        <v>1100000</v>
      </c>
      <c r="J244" s="39">
        <v>1100000</v>
      </c>
      <c r="K244" s="39">
        <v>1100000</v>
      </c>
      <c r="L244" s="39">
        <v>1100000</v>
      </c>
      <c r="M244" s="39">
        <v>1100000</v>
      </c>
      <c r="N244" s="39">
        <v>1100000</v>
      </c>
      <c r="O244" s="39">
        <v>1100000</v>
      </c>
      <c r="P244" s="39">
        <v>1100000</v>
      </c>
      <c r="Q244" s="39">
        <v>1100000</v>
      </c>
      <c r="R244" s="39">
        <v>1100000</v>
      </c>
      <c r="S244" s="39">
        <v>1100000</v>
      </c>
      <c r="T244" s="32">
        <f t="shared" si="0"/>
        <v>13200000</v>
      </c>
      <c r="U244" s="32">
        <f t="shared" si="5"/>
        <v>1100000</v>
      </c>
      <c r="V244" s="42">
        <f t="shared" si="6"/>
        <v>14300000</v>
      </c>
    </row>
    <row r="245" spans="1:22" ht="17.100000000000001" customHeight="1" thickBot="1" x14ac:dyDescent="0.25">
      <c r="A245" s="25">
        <v>120</v>
      </c>
      <c r="B245" s="26"/>
      <c r="C245" s="26">
        <v>752479</v>
      </c>
      <c r="D245" s="54" t="s">
        <v>41</v>
      </c>
      <c r="E245" s="43" t="s">
        <v>30</v>
      </c>
      <c r="F245" s="15">
        <v>144</v>
      </c>
      <c r="G245" s="41" t="s">
        <v>27</v>
      </c>
      <c r="H245" s="37">
        <v>0</v>
      </c>
      <c r="I245" s="37">
        <v>1500000</v>
      </c>
      <c r="J245" s="37">
        <v>1500000</v>
      </c>
      <c r="K245" s="37">
        <v>1500000</v>
      </c>
      <c r="L245" s="37">
        <v>1500000</v>
      </c>
      <c r="M245" s="37">
        <v>1500000</v>
      </c>
      <c r="N245" s="37">
        <v>1500000</v>
      </c>
      <c r="O245" s="37">
        <v>1500000</v>
      </c>
      <c r="P245" s="37">
        <v>1500000</v>
      </c>
      <c r="Q245" s="37">
        <v>1500000</v>
      </c>
      <c r="R245" s="37">
        <v>1500000</v>
      </c>
      <c r="S245" s="37">
        <v>1500000</v>
      </c>
      <c r="T245" s="32">
        <f t="shared" si="0"/>
        <v>16500000</v>
      </c>
      <c r="U245" s="32">
        <f t="shared" si="5"/>
        <v>1375000</v>
      </c>
      <c r="V245" s="42">
        <f t="shared" si="6"/>
        <v>17875000</v>
      </c>
    </row>
    <row r="246" spans="1:22" ht="17.100000000000001" customHeight="1" thickBot="1" x14ac:dyDescent="0.25">
      <c r="A246" s="25">
        <v>121</v>
      </c>
      <c r="B246" s="26"/>
      <c r="C246" s="26">
        <v>485067</v>
      </c>
      <c r="D246" s="54" t="s">
        <v>42</v>
      </c>
      <c r="E246" s="43" t="s">
        <v>30</v>
      </c>
      <c r="F246" s="15">
        <v>144</v>
      </c>
      <c r="G246" s="41" t="s">
        <v>27</v>
      </c>
      <c r="H246" s="39">
        <v>0</v>
      </c>
      <c r="I246" s="39">
        <v>0</v>
      </c>
      <c r="J246" s="39">
        <v>0</v>
      </c>
      <c r="K246" s="39">
        <v>0</v>
      </c>
      <c r="L246" s="39">
        <v>0</v>
      </c>
      <c r="M246" s="39">
        <v>1500000</v>
      </c>
      <c r="N246" s="39">
        <v>1500000</v>
      </c>
      <c r="O246" s="39">
        <v>1500000</v>
      </c>
      <c r="P246" s="39">
        <v>1500000</v>
      </c>
      <c r="Q246" s="39">
        <v>1500000</v>
      </c>
      <c r="R246" s="39">
        <v>1500000</v>
      </c>
      <c r="S246" s="39">
        <v>1500000</v>
      </c>
      <c r="T246" s="32">
        <f t="shared" si="0"/>
        <v>10500000</v>
      </c>
      <c r="U246" s="32">
        <f t="shared" si="5"/>
        <v>875000</v>
      </c>
      <c r="V246" s="42">
        <f t="shared" si="6"/>
        <v>11375000</v>
      </c>
    </row>
    <row r="247" spans="1:22" ht="17.100000000000001" customHeight="1" thickBot="1" x14ac:dyDescent="0.25">
      <c r="A247" s="25">
        <v>122</v>
      </c>
      <c r="B247" s="26"/>
      <c r="C247" s="26">
        <v>1117330</v>
      </c>
      <c r="D247" s="54" t="s">
        <v>43</v>
      </c>
      <c r="E247" s="43" t="s">
        <v>30</v>
      </c>
      <c r="F247" s="15">
        <v>144</v>
      </c>
      <c r="G247" s="41" t="s">
        <v>27</v>
      </c>
      <c r="H247" s="37">
        <v>1000000</v>
      </c>
      <c r="I247" s="37">
        <v>1000000</v>
      </c>
      <c r="J247" s="37">
        <v>1000000</v>
      </c>
      <c r="K247" s="37">
        <v>1000000</v>
      </c>
      <c r="L247" s="37">
        <v>1000000</v>
      </c>
      <c r="M247" s="37">
        <v>1000000</v>
      </c>
      <c r="N247" s="37">
        <v>1000000</v>
      </c>
      <c r="O247" s="37">
        <v>1000000</v>
      </c>
      <c r="P247" s="37">
        <v>1000000</v>
      </c>
      <c r="Q247" s="37">
        <v>1000000</v>
      </c>
      <c r="R247" s="37">
        <v>1000000</v>
      </c>
      <c r="S247" s="37">
        <v>1000000</v>
      </c>
      <c r="T247" s="32">
        <f t="shared" si="0"/>
        <v>12000000</v>
      </c>
      <c r="U247" s="32">
        <f t="shared" si="5"/>
        <v>1000000</v>
      </c>
      <c r="V247" s="42">
        <f t="shared" si="6"/>
        <v>13000000</v>
      </c>
    </row>
    <row r="248" spans="1:22" ht="17.100000000000001" customHeight="1" thickBot="1" x14ac:dyDescent="0.25">
      <c r="A248" s="25">
        <v>123</v>
      </c>
      <c r="B248" s="26"/>
      <c r="C248" s="26">
        <v>3672325</v>
      </c>
      <c r="D248" s="54" t="s">
        <v>44</v>
      </c>
      <c r="E248" s="43" t="s">
        <v>30</v>
      </c>
      <c r="F248" s="15">
        <v>144</v>
      </c>
      <c r="G248" s="41" t="s">
        <v>27</v>
      </c>
      <c r="H248" s="39">
        <v>1000000</v>
      </c>
      <c r="I248" s="39">
        <v>1000000</v>
      </c>
      <c r="J248" s="39">
        <v>1000000</v>
      </c>
      <c r="K248" s="39">
        <v>1000000</v>
      </c>
      <c r="L248" s="39">
        <v>1000000</v>
      </c>
      <c r="M248" s="39">
        <v>1000000</v>
      </c>
      <c r="N248" s="39">
        <v>1000000</v>
      </c>
      <c r="O248" s="39">
        <v>1000000</v>
      </c>
      <c r="P248" s="39">
        <v>1000000</v>
      </c>
      <c r="Q248" s="39">
        <v>1000000</v>
      </c>
      <c r="R248" s="39">
        <v>1000000</v>
      </c>
      <c r="S248" s="39">
        <v>1000000</v>
      </c>
      <c r="T248" s="32">
        <f t="shared" si="0"/>
        <v>12000000</v>
      </c>
      <c r="U248" s="32">
        <f t="shared" si="5"/>
        <v>1000000</v>
      </c>
      <c r="V248" s="42">
        <f t="shared" si="6"/>
        <v>13000000</v>
      </c>
    </row>
    <row r="249" spans="1:22" ht="17.100000000000001" customHeight="1" thickBot="1" x14ac:dyDescent="0.25">
      <c r="A249" s="25">
        <v>124</v>
      </c>
      <c r="B249" s="26"/>
      <c r="C249" s="26">
        <v>6229280</v>
      </c>
      <c r="D249" s="54" t="s">
        <v>45</v>
      </c>
      <c r="E249" s="43" t="s">
        <v>30</v>
      </c>
      <c r="F249" s="15">
        <v>144</v>
      </c>
      <c r="G249" s="41" t="s">
        <v>27</v>
      </c>
      <c r="H249" s="37">
        <v>1500000</v>
      </c>
      <c r="I249" s="37">
        <v>1500000</v>
      </c>
      <c r="J249" s="37">
        <v>1500000</v>
      </c>
      <c r="K249" s="37">
        <v>1500000</v>
      </c>
      <c r="L249" s="37">
        <v>1500000</v>
      </c>
      <c r="M249" s="37">
        <v>1500000</v>
      </c>
      <c r="N249" s="37">
        <v>1500000</v>
      </c>
      <c r="O249" s="37">
        <v>1500000</v>
      </c>
      <c r="P249" s="37">
        <v>1500000</v>
      </c>
      <c r="Q249" s="37">
        <v>1500000</v>
      </c>
      <c r="R249" s="37">
        <v>1500000</v>
      </c>
      <c r="S249" s="37">
        <v>1500000</v>
      </c>
      <c r="T249" s="32">
        <f t="shared" si="0"/>
        <v>18000000</v>
      </c>
      <c r="U249" s="32">
        <f t="shared" si="5"/>
        <v>1500000</v>
      </c>
      <c r="V249" s="42">
        <f t="shared" si="6"/>
        <v>19500000</v>
      </c>
    </row>
    <row r="250" spans="1:22" ht="17.100000000000001" customHeight="1" thickBot="1" x14ac:dyDescent="0.25">
      <c r="A250" s="25">
        <v>125</v>
      </c>
      <c r="B250" s="26"/>
      <c r="C250" s="26">
        <v>2927031</v>
      </c>
      <c r="D250" s="54" t="s">
        <v>46</v>
      </c>
      <c r="E250" s="43" t="s">
        <v>30</v>
      </c>
      <c r="F250" s="15">
        <v>144</v>
      </c>
      <c r="G250" s="41" t="s">
        <v>27</v>
      </c>
      <c r="H250" s="39">
        <v>0</v>
      </c>
      <c r="I250" s="39">
        <v>1500000</v>
      </c>
      <c r="J250" s="39">
        <v>1500000</v>
      </c>
      <c r="K250" s="39">
        <v>1500000</v>
      </c>
      <c r="L250" s="39">
        <v>1500000</v>
      </c>
      <c r="M250" s="39">
        <v>1500000</v>
      </c>
      <c r="N250" s="39">
        <v>1500000</v>
      </c>
      <c r="O250" s="39">
        <v>1500000</v>
      </c>
      <c r="P250" s="39">
        <v>1500000</v>
      </c>
      <c r="Q250" s="39">
        <v>1500000</v>
      </c>
      <c r="R250" s="39">
        <v>1500000</v>
      </c>
      <c r="S250" s="39">
        <v>1500000</v>
      </c>
      <c r="T250" s="32">
        <f t="shared" si="0"/>
        <v>16500000</v>
      </c>
      <c r="U250" s="32">
        <f t="shared" si="5"/>
        <v>1375000</v>
      </c>
      <c r="V250" s="42">
        <f t="shared" si="6"/>
        <v>17875000</v>
      </c>
    </row>
    <row r="251" spans="1:22" ht="17.100000000000001" customHeight="1" thickBot="1" x14ac:dyDescent="0.25">
      <c r="A251" s="25">
        <v>126</v>
      </c>
      <c r="B251" s="26"/>
      <c r="C251" s="26">
        <v>3747801</v>
      </c>
      <c r="D251" s="54" t="s">
        <v>47</v>
      </c>
      <c r="E251" s="43" t="s">
        <v>30</v>
      </c>
      <c r="F251" s="15">
        <v>144</v>
      </c>
      <c r="G251" s="41" t="s">
        <v>27</v>
      </c>
      <c r="H251" s="37">
        <v>1000000</v>
      </c>
      <c r="I251" s="37">
        <v>1000000</v>
      </c>
      <c r="J251" s="37">
        <v>1000000</v>
      </c>
      <c r="K251" s="37">
        <v>1000000</v>
      </c>
      <c r="L251" s="37">
        <v>1000000</v>
      </c>
      <c r="M251" s="37">
        <v>1000000</v>
      </c>
      <c r="N251" s="37">
        <v>1000000</v>
      </c>
      <c r="O251" s="37">
        <v>1000000</v>
      </c>
      <c r="P251" s="37">
        <v>1000000</v>
      </c>
      <c r="Q251" s="37">
        <v>1000000</v>
      </c>
      <c r="R251" s="37">
        <v>1000000</v>
      </c>
      <c r="S251" s="37">
        <v>1000000</v>
      </c>
      <c r="T251" s="32">
        <f t="shared" si="0"/>
        <v>12000000</v>
      </c>
      <c r="U251" s="32">
        <f t="shared" si="5"/>
        <v>1000000</v>
      </c>
      <c r="V251" s="42">
        <f t="shared" si="6"/>
        <v>13000000</v>
      </c>
    </row>
    <row r="252" spans="1:22" ht="17.100000000000001" customHeight="1" thickBot="1" x14ac:dyDescent="0.25">
      <c r="A252" s="25">
        <v>127</v>
      </c>
      <c r="B252" s="26"/>
      <c r="C252" s="26">
        <v>4597255</v>
      </c>
      <c r="D252" s="54" t="s">
        <v>48</v>
      </c>
      <c r="E252" s="43" t="s">
        <v>30</v>
      </c>
      <c r="F252" s="15">
        <v>144</v>
      </c>
      <c r="G252" s="41" t="s">
        <v>27</v>
      </c>
      <c r="H252" s="39">
        <v>2500000</v>
      </c>
      <c r="I252" s="39">
        <v>2500000</v>
      </c>
      <c r="J252" s="39">
        <v>2500000</v>
      </c>
      <c r="K252" s="39">
        <v>2500000</v>
      </c>
      <c r="L252" s="39">
        <v>2500000</v>
      </c>
      <c r="M252" s="39">
        <v>2500000</v>
      </c>
      <c r="N252" s="39">
        <v>2500000</v>
      </c>
      <c r="O252" s="39">
        <v>2500000</v>
      </c>
      <c r="P252" s="39">
        <v>2500000</v>
      </c>
      <c r="Q252" s="39">
        <v>2500000</v>
      </c>
      <c r="R252" s="39">
        <v>2500000</v>
      </c>
      <c r="S252" s="39">
        <v>2500000</v>
      </c>
      <c r="T252" s="32">
        <f t="shared" si="0"/>
        <v>30000000</v>
      </c>
      <c r="U252" s="32">
        <f t="shared" si="5"/>
        <v>2500000</v>
      </c>
      <c r="V252" s="42">
        <f t="shared" si="6"/>
        <v>32500000</v>
      </c>
    </row>
    <row r="253" spans="1:22" ht="17.100000000000001" customHeight="1" thickBot="1" x14ac:dyDescent="0.25">
      <c r="A253" s="25">
        <v>128</v>
      </c>
      <c r="B253" s="26"/>
      <c r="C253" s="26">
        <v>3603404</v>
      </c>
      <c r="D253" s="54" t="s">
        <v>49</v>
      </c>
      <c r="E253" s="43" t="s">
        <v>30</v>
      </c>
      <c r="F253" s="15">
        <v>144</v>
      </c>
      <c r="G253" s="41" t="s">
        <v>27</v>
      </c>
      <c r="H253" s="37">
        <v>0</v>
      </c>
      <c r="I253" s="37">
        <v>1500000</v>
      </c>
      <c r="J253" s="37">
        <v>1500000</v>
      </c>
      <c r="K253" s="37">
        <v>1500000</v>
      </c>
      <c r="L253" s="37">
        <v>1500000</v>
      </c>
      <c r="M253" s="37">
        <v>1500000</v>
      </c>
      <c r="N253" s="37">
        <v>1500000</v>
      </c>
      <c r="O253" s="37">
        <v>1500000</v>
      </c>
      <c r="P253" s="37">
        <v>1500000</v>
      </c>
      <c r="Q253" s="37">
        <v>1500000</v>
      </c>
      <c r="R253" s="37">
        <v>1500000</v>
      </c>
      <c r="S253" s="37">
        <v>1500000</v>
      </c>
      <c r="T253" s="32">
        <f t="shared" si="0"/>
        <v>16500000</v>
      </c>
      <c r="U253" s="32">
        <f t="shared" si="5"/>
        <v>1375000</v>
      </c>
      <c r="V253" s="42">
        <f t="shared" si="6"/>
        <v>17875000</v>
      </c>
    </row>
    <row r="254" spans="1:22" ht="17.100000000000001" customHeight="1" thickBot="1" x14ac:dyDescent="0.25">
      <c r="A254" s="25">
        <v>129</v>
      </c>
      <c r="B254" s="26"/>
      <c r="C254" s="26">
        <v>1118776</v>
      </c>
      <c r="D254" s="54" t="s">
        <v>50</v>
      </c>
      <c r="E254" s="43" t="s">
        <v>30</v>
      </c>
      <c r="F254" s="15">
        <v>144</v>
      </c>
      <c r="G254" s="41" t="s">
        <v>27</v>
      </c>
      <c r="H254" s="39">
        <v>0</v>
      </c>
      <c r="I254" s="39">
        <v>0</v>
      </c>
      <c r="J254" s="39">
        <v>0</v>
      </c>
      <c r="K254" s="39">
        <v>0</v>
      </c>
      <c r="L254" s="39">
        <v>0</v>
      </c>
      <c r="M254" s="39">
        <v>0</v>
      </c>
      <c r="N254" s="39">
        <v>1500000</v>
      </c>
      <c r="O254" s="39">
        <v>1500000</v>
      </c>
      <c r="P254" s="35">
        <v>1500000</v>
      </c>
      <c r="Q254" s="35">
        <v>1500000</v>
      </c>
      <c r="R254" s="39">
        <v>1500000</v>
      </c>
      <c r="S254" s="35">
        <v>1500000</v>
      </c>
      <c r="T254" s="32">
        <f t="shared" si="0"/>
        <v>9000000</v>
      </c>
      <c r="U254" s="32">
        <f t="shared" si="5"/>
        <v>750000</v>
      </c>
      <c r="V254" s="42">
        <f t="shared" si="6"/>
        <v>9750000</v>
      </c>
    </row>
    <row r="255" spans="1:22" ht="17.100000000000001" customHeight="1" thickBot="1" x14ac:dyDescent="0.25">
      <c r="A255" s="25">
        <v>130</v>
      </c>
      <c r="B255" s="26"/>
      <c r="C255" s="26">
        <v>3599245</v>
      </c>
      <c r="D255" s="54" t="s">
        <v>51</v>
      </c>
      <c r="E255" s="43" t="s">
        <v>30</v>
      </c>
      <c r="F255" s="15">
        <v>144</v>
      </c>
      <c r="G255" s="41" t="s">
        <v>27</v>
      </c>
      <c r="H255" s="37">
        <v>0</v>
      </c>
      <c r="I255" s="37">
        <v>0</v>
      </c>
      <c r="J255" s="37">
        <v>0</v>
      </c>
      <c r="K255" s="37">
        <v>1500000</v>
      </c>
      <c r="L255" s="37">
        <v>1500000</v>
      </c>
      <c r="M255" s="37">
        <v>1500000</v>
      </c>
      <c r="N255" s="37">
        <v>1500000</v>
      </c>
      <c r="O255" s="37">
        <v>1500000</v>
      </c>
      <c r="P255" s="37">
        <v>1500000</v>
      </c>
      <c r="Q255" s="37">
        <v>1500000</v>
      </c>
      <c r="R255" s="37">
        <v>1500000</v>
      </c>
      <c r="S255" s="37">
        <v>1500000</v>
      </c>
      <c r="T255" s="32">
        <f t="shared" si="0"/>
        <v>13500000</v>
      </c>
      <c r="U255" s="32">
        <f t="shared" si="5"/>
        <v>1125000</v>
      </c>
      <c r="V255" s="42">
        <f t="shared" si="6"/>
        <v>14625000</v>
      </c>
    </row>
    <row r="256" spans="1:22" ht="17.100000000000001" customHeight="1" thickBot="1" x14ac:dyDescent="0.25">
      <c r="A256" s="25">
        <v>131</v>
      </c>
      <c r="B256" s="26"/>
      <c r="C256" s="26">
        <v>4854616</v>
      </c>
      <c r="D256" s="54" t="s">
        <v>52</v>
      </c>
      <c r="E256" s="43" t="s">
        <v>30</v>
      </c>
      <c r="F256" s="15">
        <v>144</v>
      </c>
      <c r="G256" s="41" t="s">
        <v>27</v>
      </c>
      <c r="H256" s="39">
        <v>1500000</v>
      </c>
      <c r="I256" s="39">
        <v>1500000</v>
      </c>
      <c r="J256" s="39">
        <v>1500000</v>
      </c>
      <c r="K256" s="39">
        <v>1500000</v>
      </c>
      <c r="L256" s="39">
        <v>1500000</v>
      </c>
      <c r="M256" s="39">
        <v>1500000</v>
      </c>
      <c r="N256" s="39">
        <v>1500000</v>
      </c>
      <c r="O256" s="39">
        <v>1500000</v>
      </c>
      <c r="P256" s="39">
        <v>1500000</v>
      </c>
      <c r="Q256" s="39">
        <v>1500000</v>
      </c>
      <c r="R256" s="39">
        <v>1500000</v>
      </c>
      <c r="S256" s="39">
        <v>1500000</v>
      </c>
      <c r="T256" s="32">
        <f t="shared" si="0"/>
        <v>18000000</v>
      </c>
      <c r="U256" s="32">
        <f t="shared" si="5"/>
        <v>1500000</v>
      </c>
      <c r="V256" s="42">
        <f t="shared" si="6"/>
        <v>19500000</v>
      </c>
    </row>
    <row r="257" spans="1:22" ht="17.100000000000001" customHeight="1" thickBot="1" x14ac:dyDescent="0.25">
      <c r="A257" s="25">
        <v>132</v>
      </c>
      <c r="B257" s="26"/>
      <c r="C257" s="26">
        <v>5305573</v>
      </c>
      <c r="D257" s="54" t="s">
        <v>53</v>
      </c>
      <c r="E257" s="43" t="s">
        <v>30</v>
      </c>
      <c r="F257" s="15">
        <v>144</v>
      </c>
      <c r="G257" s="41" t="s">
        <v>27</v>
      </c>
      <c r="H257" s="37">
        <v>800000</v>
      </c>
      <c r="I257" s="37">
        <v>800000</v>
      </c>
      <c r="J257" s="37">
        <v>800000</v>
      </c>
      <c r="K257" s="37">
        <v>1000000</v>
      </c>
      <c r="L257" s="37">
        <v>1000000</v>
      </c>
      <c r="M257" s="37">
        <v>1000000</v>
      </c>
      <c r="N257" s="37">
        <v>1000000</v>
      </c>
      <c r="O257" s="37">
        <v>1000000</v>
      </c>
      <c r="P257" s="37">
        <v>1000000</v>
      </c>
      <c r="Q257" s="37">
        <v>1000000</v>
      </c>
      <c r="R257" s="37">
        <v>1000000</v>
      </c>
      <c r="S257" s="37">
        <v>1000000</v>
      </c>
      <c r="T257" s="32">
        <f t="shared" si="0"/>
        <v>11400000</v>
      </c>
      <c r="U257" s="32">
        <f t="shared" si="5"/>
        <v>950000</v>
      </c>
      <c r="V257" s="42">
        <f t="shared" si="6"/>
        <v>12350000</v>
      </c>
    </row>
    <row r="258" spans="1:22" ht="17.100000000000001" customHeight="1" thickBot="1" x14ac:dyDescent="0.25">
      <c r="A258" s="25">
        <v>133</v>
      </c>
      <c r="B258" s="26"/>
      <c r="C258" s="26">
        <v>5305573</v>
      </c>
      <c r="D258" s="54" t="s">
        <v>54</v>
      </c>
      <c r="E258" s="43" t="s">
        <v>30</v>
      </c>
      <c r="F258" s="15">
        <v>144</v>
      </c>
      <c r="G258" s="41" t="s">
        <v>27</v>
      </c>
      <c r="H258" s="39">
        <v>0</v>
      </c>
      <c r="I258" s="39">
        <v>1200000</v>
      </c>
      <c r="J258" s="39">
        <v>1200000</v>
      </c>
      <c r="K258" s="39">
        <v>1200000</v>
      </c>
      <c r="L258" s="39">
        <v>1200000</v>
      </c>
      <c r="M258" s="39">
        <v>1200000</v>
      </c>
      <c r="N258" s="39">
        <v>1200000</v>
      </c>
      <c r="O258" s="39">
        <v>1200000</v>
      </c>
      <c r="P258" s="39">
        <v>1200000</v>
      </c>
      <c r="Q258" s="39">
        <v>1200000</v>
      </c>
      <c r="R258" s="39">
        <v>1200000</v>
      </c>
      <c r="S258" s="39">
        <v>1200000</v>
      </c>
      <c r="T258" s="32">
        <f t="shared" si="0"/>
        <v>13200000</v>
      </c>
      <c r="U258" s="32">
        <f t="shared" si="5"/>
        <v>1100000</v>
      </c>
      <c r="V258" s="42">
        <f t="shared" si="6"/>
        <v>14300000</v>
      </c>
    </row>
    <row r="259" spans="1:22" ht="17.100000000000001" customHeight="1" thickBot="1" x14ac:dyDescent="0.25">
      <c r="A259" s="25">
        <v>134</v>
      </c>
      <c r="B259" s="26"/>
      <c r="C259" s="26">
        <v>4439719</v>
      </c>
      <c r="D259" s="54" t="s">
        <v>55</v>
      </c>
      <c r="E259" s="43" t="s">
        <v>30</v>
      </c>
      <c r="F259" s="15">
        <v>144</v>
      </c>
      <c r="G259" s="41" t="s">
        <v>27</v>
      </c>
      <c r="H259" s="37">
        <v>1500000</v>
      </c>
      <c r="I259" s="37">
        <v>1500000</v>
      </c>
      <c r="J259" s="37">
        <v>1500000</v>
      </c>
      <c r="K259" s="37">
        <v>1500000</v>
      </c>
      <c r="L259" s="37">
        <v>1500000</v>
      </c>
      <c r="M259" s="37">
        <v>1500000</v>
      </c>
      <c r="N259" s="37">
        <v>1500000</v>
      </c>
      <c r="O259" s="37">
        <v>1500000</v>
      </c>
      <c r="P259" s="37">
        <v>1500000</v>
      </c>
      <c r="Q259" s="37">
        <v>1500000</v>
      </c>
      <c r="R259" s="37">
        <v>1500000</v>
      </c>
      <c r="S259" s="37">
        <v>1500000</v>
      </c>
      <c r="T259" s="32">
        <f t="shared" si="0"/>
        <v>18000000</v>
      </c>
      <c r="U259" s="32">
        <f t="shared" si="5"/>
        <v>1500000</v>
      </c>
      <c r="V259" s="42">
        <f t="shared" si="6"/>
        <v>19500000</v>
      </c>
    </row>
    <row r="260" spans="1:22" ht="17.100000000000001" customHeight="1" thickBot="1" x14ac:dyDescent="0.25">
      <c r="A260" s="25">
        <v>135</v>
      </c>
      <c r="B260" s="26"/>
      <c r="C260" s="26">
        <v>4560857</v>
      </c>
      <c r="D260" s="54" t="s">
        <v>56</v>
      </c>
      <c r="E260" s="43" t="s">
        <v>30</v>
      </c>
      <c r="F260" s="15">
        <v>144</v>
      </c>
      <c r="G260" s="41" t="s">
        <v>27</v>
      </c>
      <c r="H260" s="39">
        <v>1300000</v>
      </c>
      <c r="I260" s="39">
        <v>1300000</v>
      </c>
      <c r="J260" s="39">
        <v>1300000</v>
      </c>
      <c r="K260" s="39">
        <v>1500000</v>
      </c>
      <c r="L260" s="39">
        <v>1500000</v>
      </c>
      <c r="M260" s="39">
        <v>1500000</v>
      </c>
      <c r="N260" s="39">
        <v>1500000</v>
      </c>
      <c r="O260" s="39">
        <v>1500000</v>
      </c>
      <c r="P260" s="39">
        <v>1500000</v>
      </c>
      <c r="Q260" s="39">
        <v>1500000</v>
      </c>
      <c r="R260" s="39">
        <v>1500000</v>
      </c>
      <c r="S260" s="39">
        <v>1500000</v>
      </c>
      <c r="T260" s="32">
        <f t="shared" si="0"/>
        <v>17400000</v>
      </c>
      <c r="U260" s="32">
        <f t="shared" si="5"/>
        <v>1450000</v>
      </c>
      <c r="V260" s="42">
        <f t="shared" si="6"/>
        <v>18850000</v>
      </c>
    </row>
    <row r="261" spans="1:22" ht="17.100000000000001" customHeight="1" thickBot="1" x14ac:dyDescent="0.25">
      <c r="A261" s="25">
        <v>136</v>
      </c>
      <c r="B261" s="26"/>
      <c r="C261" s="26">
        <v>3591840</v>
      </c>
      <c r="D261" s="54" t="s">
        <v>57</v>
      </c>
      <c r="E261" s="43" t="s">
        <v>30</v>
      </c>
      <c r="F261" s="15">
        <v>144</v>
      </c>
      <c r="G261" s="41" t="s">
        <v>27</v>
      </c>
      <c r="H261" s="37">
        <v>4000000</v>
      </c>
      <c r="I261" s="37">
        <v>4000000</v>
      </c>
      <c r="J261" s="37">
        <v>4000000</v>
      </c>
      <c r="K261" s="37">
        <v>4000000</v>
      </c>
      <c r="L261" s="37">
        <v>4000000</v>
      </c>
      <c r="M261" s="37">
        <v>4000000</v>
      </c>
      <c r="N261" s="37">
        <v>4000000</v>
      </c>
      <c r="O261" s="37">
        <v>4000000</v>
      </c>
      <c r="P261" s="37">
        <v>4000000</v>
      </c>
      <c r="Q261" s="37">
        <v>4000000</v>
      </c>
      <c r="R261" s="37">
        <v>4000000</v>
      </c>
      <c r="S261" s="37">
        <v>4000000</v>
      </c>
      <c r="T261" s="32">
        <f t="shared" si="0"/>
        <v>48000000</v>
      </c>
      <c r="U261" s="32">
        <f t="shared" si="5"/>
        <v>4000000</v>
      </c>
      <c r="V261" s="42">
        <f t="shared" si="6"/>
        <v>52000000</v>
      </c>
    </row>
    <row r="262" spans="1:22" ht="17.100000000000001" customHeight="1" thickBot="1" x14ac:dyDescent="0.25">
      <c r="A262" s="25">
        <v>137</v>
      </c>
      <c r="B262" s="26"/>
      <c r="C262" s="26">
        <v>4919694</v>
      </c>
      <c r="D262" s="54" t="s">
        <v>58</v>
      </c>
      <c r="E262" s="43" t="s">
        <v>30</v>
      </c>
      <c r="F262" s="15">
        <v>144</v>
      </c>
      <c r="G262" s="41" t="s">
        <v>27</v>
      </c>
      <c r="H262" s="39">
        <v>2000000</v>
      </c>
      <c r="I262" s="39">
        <v>2000000</v>
      </c>
      <c r="J262" s="39">
        <v>2000000</v>
      </c>
      <c r="K262" s="39">
        <v>2000000</v>
      </c>
      <c r="L262" s="39">
        <v>2000000</v>
      </c>
      <c r="M262" s="39">
        <v>2000000</v>
      </c>
      <c r="N262" s="39">
        <v>2000000</v>
      </c>
      <c r="O262" s="39">
        <v>2000000</v>
      </c>
      <c r="P262" s="39">
        <v>2000000</v>
      </c>
      <c r="Q262" s="39">
        <v>2000000</v>
      </c>
      <c r="R262" s="39">
        <v>2000000</v>
      </c>
      <c r="S262" s="39">
        <v>2000000</v>
      </c>
      <c r="T262" s="32">
        <f t="shared" si="0"/>
        <v>24000000</v>
      </c>
      <c r="U262" s="32">
        <f t="shared" si="5"/>
        <v>2000000</v>
      </c>
      <c r="V262" s="42">
        <f t="shared" si="6"/>
        <v>26000000</v>
      </c>
    </row>
    <row r="263" spans="1:22" ht="17.100000000000001" customHeight="1" thickBot="1" x14ac:dyDescent="0.25">
      <c r="A263" s="25">
        <v>138</v>
      </c>
      <c r="B263" s="26"/>
      <c r="C263" s="26">
        <v>3287150</v>
      </c>
      <c r="D263" s="54" t="s">
        <v>59</v>
      </c>
      <c r="E263" s="43" t="s">
        <v>30</v>
      </c>
      <c r="F263" s="15">
        <v>144</v>
      </c>
      <c r="G263" s="41" t="s">
        <v>27</v>
      </c>
      <c r="H263" s="37">
        <v>0</v>
      </c>
      <c r="I263" s="37">
        <v>0</v>
      </c>
      <c r="J263" s="37">
        <v>0</v>
      </c>
      <c r="K263" s="37">
        <v>0</v>
      </c>
      <c r="L263" s="37">
        <v>0</v>
      </c>
      <c r="M263" s="37">
        <v>0</v>
      </c>
      <c r="N263" s="37">
        <v>1500000</v>
      </c>
      <c r="O263" s="37">
        <v>1500000</v>
      </c>
      <c r="P263" s="37">
        <v>1500000</v>
      </c>
      <c r="Q263" s="37">
        <v>1500000</v>
      </c>
      <c r="R263" s="37">
        <v>1500000</v>
      </c>
      <c r="S263" s="37">
        <v>1500000</v>
      </c>
      <c r="T263" s="32">
        <f t="shared" si="0"/>
        <v>9000000</v>
      </c>
      <c r="U263" s="32">
        <f t="shared" si="5"/>
        <v>750000</v>
      </c>
      <c r="V263" s="42">
        <f t="shared" si="6"/>
        <v>9750000</v>
      </c>
    </row>
    <row r="264" spans="1:22" ht="17.100000000000001" customHeight="1" thickBot="1" x14ac:dyDescent="0.25">
      <c r="A264" s="25">
        <v>139</v>
      </c>
      <c r="B264" s="26"/>
      <c r="C264" s="26">
        <v>5720258</v>
      </c>
      <c r="D264" s="54" t="s">
        <v>60</v>
      </c>
      <c r="E264" s="43" t="s">
        <v>30</v>
      </c>
      <c r="F264" s="15">
        <v>144</v>
      </c>
      <c r="G264" s="41" t="s">
        <v>27</v>
      </c>
      <c r="H264" s="39">
        <v>0</v>
      </c>
      <c r="I264" s="39">
        <v>0</v>
      </c>
      <c r="J264" s="39">
        <v>0</v>
      </c>
      <c r="K264" s="39">
        <v>0</v>
      </c>
      <c r="L264" s="39">
        <v>0</v>
      </c>
      <c r="M264" s="39">
        <v>0</v>
      </c>
      <c r="N264" s="39">
        <v>0</v>
      </c>
      <c r="O264" s="39">
        <v>0</v>
      </c>
      <c r="P264" s="35">
        <v>1500000</v>
      </c>
      <c r="Q264" s="35">
        <v>1500000</v>
      </c>
      <c r="R264" s="35">
        <v>1500000</v>
      </c>
      <c r="S264" s="35">
        <v>1500000</v>
      </c>
      <c r="T264" s="32">
        <f t="shared" si="0"/>
        <v>6000000</v>
      </c>
      <c r="U264" s="32">
        <f t="shared" si="5"/>
        <v>500000</v>
      </c>
      <c r="V264" s="42">
        <f t="shared" si="6"/>
        <v>6500000</v>
      </c>
    </row>
    <row r="265" spans="1:22" ht="17.100000000000001" customHeight="1" thickBot="1" x14ac:dyDescent="0.25">
      <c r="A265" s="25">
        <v>140</v>
      </c>
      <c r="B265" s="26"/>
      <c r="C265" s="26">
        <v>3391736</v>
      </c>
      <c r="D265" s="54" t="s">
        <v>61</v>
      </c>
      <c r="E265" s="43" t="s">
        <v>30</v>
      </c>
      <c r="F265" s="15">
        <v>144</v>
      </c>
      <c r="G265" s="41" t="s">
        <v>27</v>
      </c>
      <c r="H265" s="37">
        <v>600000</v>
      </c>
      <c r="I265" s="37">
        <v>600000</v>
      </c>
      <c r="J265" s="37">
        <v>600000</v>
      </c>
      <c r="K265" s="37">
        <v>600000</v>
      </c>
      <c r="L265" s="37">
        <v>600000</v>
      </c>
      <c r="M265" s="37">
        <v>600000</v>
      </c>
      <c r="N265" s="37">
        <v>600000</v>
      </c>
      <c r="O265" s="37">
        <v>600000</v>
      </c>
      <c r="P265" s="37">
        <v>600000</v>
      </c>
      <c r="Q265" s="37">
        <v>600000</v>
      </c>
      <c r="R265" s="37">
        <v>600000</v>
      </c>
      <c r="S265" s="37">
        <v>600000</v>
      </c>
      <c r="T265" s="32">
        <f t="shared" si="0"/>
        <v>7200000</v>
      </c>
      <c r="U265" s="32">
        <f t="shared" si="5"/>
        <v>600000</v>
      </c>
      <c r="V265" s="42">
        <f t="shared" si="6"/>
        <v>7800000</v>
      </c>
    </row>
    <row r="266" spans="1:22" ht="17.100000000000001" customHeight="1" thickBot="1" x14ac:dyDescent="0.25">
      <c r="A266" s="25">
        <v>141</v>
      </c>
      <c r="B266" s="26"/>
      <c r="C266" s="26">
        <v>993774</v>
      </c>
      <c r="D266" s="54" t="s">
        <v>62</v>
      </c>
      <c r="E266" s="43" t="s">
        <v>30</v>
      </c>
      <c r="F266" s="15">
        <v>144</v>
      </c>
      <c r="G266" s="41" t="s">
        <v>27</v>
      </c>
      <c r="H266" s="39">
        <v>1500000</v>
      </c>
      <c r="I266" s="39">
        <v>1500000</v>
      </c>
      <c r="J266" s="39">
        <v>1500000</v>
      </c>
      <c r="K266" s="39">
        <v>1500000</v>
      </c>
      <c r="L266" s="39">
        <v>1500000</v>
      </c>
      <c r="M266" s="39">
        <v>1500000</v>
      </c>
      <c r="N266" s="39">
        <v>1500000</v>
      </c>
      <c r="O266" s="39">
        <v>1500000</v>
      </c>
      <c r="P266" s="39">
        <v>1500000</v>
      </c>
      <c r="Q266" s="39">
        <v>1500000</v>
      </c>
      <c r="R266" s="39">
        <v>1500000</v>
      </c>
      <c r="S266" s="39">
        <v>1500000</v>
      </c>
      <c r="T266" s="32">
        <f t="shared" si="0"/>
        <v>18000000</v>
      </c>
      <c r="U266" s="32">
        <f t="shared" si="5"/>
        <v>1500000</v>
      </c>
      <c r="V266" s="42">
        <f t="shared" si="6"/>
        <v>19500000</v>
      </c>
    </row>
    <row r="267" spans="1:22" ht="17.100000000000001" customHeight="1" thickBot="1" x14ac:dyDescent="0.25">
      <c r="A267" s="25">
        <v>142</v>
      </c>
      <c r="B267" s="26"/>
      <c r="C267" s="26">
        <v>5144500</v>
      </c>
      <c r="D267" s="54" t="s">
        <v>63</v>
      </c>
      <c r="E267" s="43" t="s">
        <v>30</v>
      </c>
      <c r="F267" s="15">
        <v>144</v>
      </c>
      <c r="G267" s="41" t="s">
        <v>27</v>
      </c>
      <c r="H267" s="39">
        <v>1500000</v>
      </c>
      <c r="I267" s="39">
        <v>1500000</v>
      </c>
      <c r="J267" s="39">
        <v>1500000</v>
      </c>
      <c r="K267" s="39">
        <v>1500000</v>
      </c>
      <c r="L267" s="39">
        <v>1500000</v>
      </c>
      <c r="M267" s="39">
        <v>1500000</v>
      </c>
      <c r="N267" s="39">
        <v>1500000</v>
      </c>
      <c r="O267" s="39">
        <v>1500000</v>
      </c>
      <c r="P267" s="39">
        <v>1500000</v>
      </c>
      <c r="Q267" s="39">
        <v>1500000</v>
      </c>
      <c r="R267" s="39">
        <v>1500000</v>
      </c>
      <c r="S267" s="39">
        <v>1500000</v>
      </c>
      <c r="T267" s="32">
        <f t="shared" ref="T267:T386" si="7">SUM(H267:S267)</f>
        <v>18000000</v>
      </c>
      <c r="U267" s="32">
        <f t="shared" si="5"/>
        <v>1500000</v>
      </c>
      <c r="V267" s="42">
        <f t="shared" si="6"/>
        <v>19500000</v>
      </c>
    </row>
    <row r="268" spans="1:22" ht="17.100000000000001" customHeight="1" thickBot="1" x14ac:dyDescent="0.25">
      <c r="A268" s="25">
        <v>143</v>
      </c>
      <c r="B268" s="26"/>
      <c r="C268" s="26">
        <v>720431</v>
      </c>
      <c r="D268" s="54" t="s">
        <v>64</v>
      </c>
      <c r="E268" s="43" t="s">
        <v>30</v>
      </c>
      <c r="F268" s="15">
        <v>144</v>
      </c>
      <c r="G268" s="41" t="s">
        <v>27</v>
      </c>
      <c r="H268" s="39">
        <v>0</v>
      </c>
      <c r="I268" s="39">
        <v>0</v>
      </c>
      <c r="J268" s="39">
        <v>1000000</v>
      </c>
      <c r="K268" s="39">
        <v>1000000</v>
      </c>
      <c r="L268" s="39">
        <v>1000000</v>
      </c>
      <c r="M268" s="39">
        <v>1000000</v>
      </c>
      <c r="N268" s="39">
        <v>1000000</v>
      </c>
      <c r="O268" s="39">
        <v>1000000</v>
      </c>
      <c r="P268" s="39">
        <v>1000000</v>
      </c>
      <c r="Q268" s="39">
        <v>1000000</v>
      </c>
      <c r="R268" s="39">
        <v>1000000</v>
      </c>
      <c r="S268" s="39">
        <v>1000000</v>
      </c>
      <c r="T268" s="32">
        <f t="shared" si="7"/>
        <v>10000000</v>
      </c>
      <c r="U268" s="32">
        <f t="shared" si="5"/>
        <v>833333.33333333337</v>
      </c>
      <c r="V268" s="42">
        <f t="shared" si="6"/>
        <v>10833333.333333334</v>
      </c>
    </row>
    <row r="269" spans="1:22" ht="17.100000000000001" customHeight="1" thickBot="1" x14ac:dyDescent="0.25">
      <c r="A269" s="25">
        <v>144</v>
      </c>
      <c r="B269" s="26"/>
      <c r="C269" s="26">
        <v>3500954</v>
      </c>
      <c r="D269" s="54" t="s">
        <v>65</v>
      </c>
      <c r="E269" s="43" t="s">
        <v>30</v>
      </c>
      <c r="F269" s="15">
        <v>144</v>
      </c>
      <c r="G269" s="41" t="s">
        <v>27</v>
      </c>
      <c r="H269" s="37">
        <v>0</v>
      </c>
      <c r="I269" s="37">
        <v>0</v>
      </c>
      <c r="J269" s="37">
        <v>1500000</v>
      </c>
      <c r="K269" s="37">
        <v>1500000</v>
      </c>
      <c r="L269" s="37">
        <v>1500000</v>
      </c>
      <c r="M269" s="37">
        <v>1500000</v>
      </c>
      <c r="N269" s="37">
        <v>1500000</v>
      </c>
      <c r="O269" s="37">
        <v>1500000</v>
      </c>
      <c r="P269" s="37">
        <v>1500000</v>
      </c>
      <c r="Q269" s="37">
        <v>1500000</v>
      </c>
      <c r="R269" s="37">
        <v>1500000</v>
      </c>
      <c r="S269" s="37">
        <v>1500000</v>
      </c>
      <c r="T269" s="32">
        <f t="shared" si="7"/>
        <v>15000000</v>
      </c>
      <c r="U269" s="32">
        <f t="shared" si="5"/>
        <v>1250000</v>
      </c>
      <c r="V269" s="42">
        <f t="shared" si="6"/>
        <v>16250000</v>
      </c>
    </row>
    <row r="270" spans="1:22" ht="17.100000000000001" customHeight="1" thickBot="1" x14ac:dyDescent="0.25">
      <c r="A270" s="25">
        <v>145</v>
      </c>
      <c r="B270" s="26"/>
      <c r="C270" s="26">
        <v>4940675</v>
      </c>
      <c r="D270" s="54" t="s">
        <v>66</v>
      </c>
      <c r="E270" s="43" t="s">
        <v>30</v>
      </c>
      <c r="F270" s="15">
        <v>144</v>
      </c>
      <c r="G270" s="41" t="s">
        <v>27</v>
      </c>
      <c r="H270" s="39">
        <v>0</v>
      </c>
      <c r="I270" s="39">
        <v>0</v>
      </c>
      <c r="J270" s="39">
        <v>0</v>
      </c>
      <c r="K270" s="39">
        <v>2000000</v>
      </c>
      <c r="L270" s="39">
        <v>2000000</v>
      </c>
      <c r="M270" s="39">
        <v>2000000</v>
      </c>
      <c r="N270" s="39">
        <v>2000000</v>
      </c>
      <c r="O270" s="39">
        <v>2000000</v>
      </c>
      <c r="P270" s="39">
        <v>2000000</v>
      </c>
      <c r="Q270" s="39">
        <v>2000000</v>
      </c>
      <c r="R270" s="39">
        <v>2000000</v>
      </c>
      <c r="S270" s="39">
        <v>2000000</v>
      </c>
      <c r="T270" s="32">
        <f t="shared" si="7"/>
        <v>18000000</v>
      </c>
      <c r="U270" s="32">
        <f t="shared" si="5"/>
        <v>1500000</v>
      </c>
      <c r="V270" s="42">
        <f t="shared" si="6"/>
        <v>19500000</v>
      </c>
    </row>
    <row r="271" spans="1:22" ht="17.100000000000001" customHeight="1" thickBot="1" x14ac:dyDescent="0.25">
      <c r="A271" s="25">
        <v>146</v>
      </c>
      <c r="B271" s="26"/>
      <c r="C271" s="26">
        <v>2331188</v>
      </c>
      <c r="D271" s="54" t="s">
        <v>67</v>
      </c>
      <c r="E271" s="43" t="s">
        <v>30</v>
      </c>
      <c r="F271" s="15">
        <v>144</v>
      </c>
      <c r="G271" s="41" t="s">
        <v>27</v>
      </c>
      <c r="H271" s="37">
        <v>0</v>
      </c>
      <c r="I271" s="37">
        <v>0</v>
      </c>
      <c r="J271" s="37">
        <v>0</v>
      </c>
      <c r="K271" s="37">
        <v>0</v>
      </c>
      <c r="L271" s="37">
        <v>0</v>
      </c>
      <c r="M271" s="37">
        <v>0</v>
      </c>
      <c r="N271" s="37">
        <v>0</v>
      </c>
      <c r="O271" s="37">
        <v>0</v>
      </c>
      <c r="P271" s="31">
        <v>0</v>
      </c>
      <c r="Q271" s="31">
        <v>0</v>
      </c>
      <c r="R271" s="37">
        <v>1000000</v>
      </c>
      <c r="S271" s="31">
        <v>1000000</v>
      </c>
      <c r="T271" s="32">
        <f t="shared" si="7"/>
        <v>2000000</v>
      </c>
      <c r="U271" s="32">
        <f t="shared" si="5"/>
        <v>166666.66666666666</v>
      </c>
      <c r="V271" s="42">
        <f t="shared" si="6"/>
        <v>2166666.6666666665</v>
      </c>
    </row>
    <row r="272" spans="1:22" ht="17.100000000000001" customHeight="1" thickBot="1" x14ac:dyDescent="0.25">
      <c r="A272" s="25">
        <v>147</v>
      </c>
      <c r="B272" s="26"/>
      <c r="C272" s="26">
        <v>1056750</v>
      </c>
      <c r="D272" s="54" t="s">
        <v>68</v>
      </c>
      <c r="E272" s="43" t="s">
        <v>30</v>
      </c>
      <c r="F272" s="15">
        <v>144</v>
      </c>
      <c r="G272" s="41" t="s">
        <v>27</v>
      </c>
      <c r="H272" s="39">
        <v>0</v>
      </c>
      <c r="I272" s="39">
        <v>0</v>
      </c>
      <c r="J272" s="39">
        <v>1800000</v>
      </c>
      <c r="K272" s="39">
        <v>1800000</v>
      </c>
      <c r="L272" s="39">
        <v>1800000</v>
      </c>
      <c r="M272" s="39">
        <v>1800000</v>
      </c>
      <c r="N272" s="39">
        <v>1800000</v>
      </c>
      <c r="O272" s="39">
        <v>1800000</v>
      </c>
      <c r="P272" s="39">
        <v>1800000</v>
      </c>
      <c r="Q272" s="39">
        <v>1800000</v>
      </c>
      <c r="R272" s="39">
        <v>1800000</v>
      </c>
      <c r="S272" s="39">
        <v>1800000</v>
      </c>
      <c r="T272" s="32">
        <f t="shared" si="7"/>
        <v>18000000</v>
      </c>
      <c r="U272" s="32">
        <f t="shared" si="5"/>
        <v>1500000</v>
      </c>
      <c r="V272" s="42">
        <f t="shared" si="6"/>
        <v>19500000</v>
      </c>
    </row>
    <row r="273" spans="1:22" ht="17.100000000000001" customHeight="1" thickBot="1" x14ac:dyDescent="0.25">
      <c r="A273" s="25">
        <v>148</v>
      </c>
      <c r="B273" s="26"/>
      <c r="C273" s="26">
        <v>3479336</v>
      </c>
      <c r="D273" s="54" t="s">
        <v>69</v>
      </c>
      <c r="E273" s="43" t="s">
        <v>30</v>
      </c>
      <c r="F273" s="15">
        <v>144</v>
      </c>
      <c r="G273" s="41" t="s">
        <v>27</v>
      </c>
      <c r="H273" s="37">
        <v>2000000</v>
      </c>
      <c r="I273" s="37">
        <v>2000000</v>
      </c>
      <c r="J273" s="37">
        <v>2000000</v>
      </c>
      <c r="K273" s="37">
        <v>2000000</v>
      </c>
      <c r="L273" s="37">
        <v>2000000</v>
      </c>
      <c r="M273" s="37">
        <v>2000000</v>
      </c>
      <c r="N273" s="37">
        <v>2000000</v>
      </c>
      <c r="O273" s="37">
        <v>2000000</v>
      </c>
      <c r="P273" s="37">
        <v>2000000</v>
      </c>
      <c r="Q273" s="37">
        <v>2000000</v>
      </c>
      <c r="R273" s="37">
        <v>2000000</v>
      </c>
      <c r="S273" s="37">
        <v>2000000</v>
      </c>
      <c r="T273" s="32">
        <f t="shared" si="7"/>
        <v>24000000</v>
      </c>
      <c r="U273" s="32">
        <f t="shared" si="5"/>
        <v>2000000</v>
      </c>
      <c r="V273" s="42">
        <f t="shared" si="6"/>
        <v>26000000</v>
      </c>
    </row>
    <row r="274" spans="1:22" ht="17.100000000000001" customHeight="1" thickBot="1" x14ac:dyDescent="0.25">
      <c r="A274" s="25">
        <v>149</v>
      </c>
      <c r="B274" s="26"/>
      <c r="C274" s="26">
        <v>3909821</v>
      </c>
      <c r="D274" s="54" t="s">
        <v>70</v>
      </c>
      <c r="E274" s="43" t="s">
        <v>30</v>
      </c>
      <c r="F274" s="15">
        <v>144</v>
      </c>
      <c r="G274" s="41" t="s">
        <v>27</v>
      </c>
      <c r="H274" s="39">
        <v>0</v>
      </c>
      <c r="I274" s="39">
        <v>0</v>
      </c>
      <c r="J274" s="39">
        <v>0</v>
      </c>
      <c r="K274" s="39">
        <v>0</v>
      </c>
      <c r="L274" s="39">
        <v>0</v>
      </c>
      <c r="M274" s="39">
        <v>0</v>
      </c>
      <c r="N274" s="39">
        <v>1000000</v>
      </c>
      <c r="O274" s="39">
        <v>1000000</v>
      </c>
      <c r="P274" s="39">
        <v>1000000</v>
      </c>
      <c r="Q274" s="39">
        <v>1000000</v>
      </c>
      <c r="R274" s="39">
        <v>1000000</v>
      </c>
      <c r="S274" s="39">
        <v>1000000</v>
      </c>
      <c r="T274" s="32">
        <f t="shared" si="7"/>
        <v>6000000</v>
      </c>
      <c r="U274" s="32">
        <f t="shared" si="5"/>
        <v>500000</v>
      </c>
      <c r="V274" s="42">
        <f t="shared" si="6"/>
        <v>6500000</v>
      </c>
    </row>
    <row r="275" spans="1:22" ht="17.100000000000001" customHeight="1" thickBot="1" x14ac:dyDescent="0.25">
      <c r="A275" s="25">
        <v>150</v>
      </c>
      <c r="B275" s="26"/>
      <c r="C275" s="26">
        <v>1060456</v>
      </c>
      <c r="D275" s="54" t="s">
        <v>71</v>
      </c>
      <c r="E275" s="43" t="s">
        <v>30</v>
      </c>
      <c r="F275" s="15">
        <v>144</v>
      </c>
      <c r="G275" s="41" t="s">
        <v>27</v>
      </c>
      <c r="H275" s="37">
        <v>1000000</v>
      </c>
      <c r="I275" s="37">
        <v>1000000</v>
      </c>
      <c r="J275" s="37">
        <v>1000000</v>
      </c>
      <c r="K275" s="37">
        <v>1000000</v>
      </c>
      <c r="L275" s="37">
        <v>1000000</v>
      </c>
      <c r="M275" s="37">
        <v>1000000</v>
      </c>
      <c r="N275" s="37">
        <v>1000000</v>
      </c>
      <c r="O275" s="37">
        <v>1000000</v>
      </c>
      <c r="P275" s="37">
        <v>1000000</v>
      </c>
      <c r="Q275" s="37">
        <v>1000000</v>
      </c>
      <c r="R275" s="37">
        <v>1000000</v>
      </c>
      <c r="S275" s="37">
        <v>1000000</v>
      </c>
      <c r="T275" s="32">
        <f t="shared" si="7"/>
        <v>12000000</v>
      </c>
      <c r="U275" s="32">
        <f t="shared" si="5"/>
        <v>1000000</v>
      </c>
      <c r="V275" s="42">
        <f t="shared" si="6"/>
        <v>13000000</v>
      </c>
    </row>
    <row r="276" spans="1:22" ht="17.100000000000001" customHeight="1" thickBot="1" x14ac:dyDescent="0.25">
      <c r="A276" s="25">
        <v>151</v>
      </c>
      <c r="B276" s="26"/>
      <c r="C276" s="26">
        <v>1331432</v>
      </c>
      <c r="D276" s="54" t="s">
        <v>72</v>
      </c>
      <c r="E276" s="43" t="s">
        <v>30</v>
      </c>
      <c r="F276" s="15">
        <v>144</v>
      </c>
      <c r="G276" s="41" t="s">
        <v>27</v>
      </c>
      <c r="H276" s="39">
        <v>2000000</v>
      </c>
      <c r="I276" s="39">
        <v>2000000</v>
      </c>
      <c r="J276" s="39">
        <v>2000000</v>
      </c>
      <c r="K276" s="39">
        <v>2000000</v>
      </c>
      <c r="L276" s="39">
        <v>2000000</v>
      </c>
      <c r="M276" s="39">
        <v>2000000</v>
      </c>
      <c r="N276" s="39">
        <v>2000000</v>
      </c>
      <c r="O276" s="39">
        <v>2000000</v>
      </c>
      <c r="P276" s="39">
        <v>2000000</v>
      </c>
      <c r="Q276" s="39">
        <v>2000000</v>
      </c>
      <c r="R276" s="39">
        <v>2000000</v>
      </c>
      <c r="S276" s="39">
        <v>2000000</v>
      </c>
      <c r="T276" s="32">
        <f t="shared" si="7"/>
        <v>24000000</v>
      </c>
      <c r="U276" s="32">
        <f t="shared" si="5"/>
        <v>2000000</v>
      </c>
      <c r="V276" s="42">
        <f t="shared" si="6"/>
        <v>26000000</v>
      </c>
    </row>
    <row r="277" spans="1:22" ht="17.100000000000001" customHeight="1" thickBot="1" x14ac:dyDescent="0.25">
      <c r="A277" s="25">
        <v>152</v>
      </c>
      <c r="B277" s="26"/>
      <c r="C277" s="26">
        <v>1499500</v>
      </c>
      <c r="D277" s="54" t="s">
        <v>73</v>
      </c>
      <c r="E277" s="43" t="s">
        <v>30</v>
      </c>
      <c r="F277" s="15">
        <v>144</v>
      </c>
      <c r="G277" s="41" t="s">
        <v>27</v>
      </c>
      <c r="H277" s="37">
        <v>1000000</v>
      </c>
      <c r="I277" s="37">
        <v>1000000</v>
      </c>
      <c r="J277" s="37">
        <v>1000000</v>
      </c>
      <c r="K277" s="37">
        <v>1000000</v>
      </c>
      <c r="L277" s="37">
        <v>1000000</v>
      </c>
      <c r="M277" s="37">
        <v>1000000</v>
      </c>
      <c r="N277" s="37">
        <v>1000000</v>
      </c>
      <c r="O277" s="37">
        <v>1000000</v>
      </c>
      <c r="P277" s="37">
        <v>1000000</v>
      </c>
      <c r="Q277" s="37">
        <v>1000000</v>
      </c>
      <c r="R277" s="37">
        <v>1000000</v>
      </c>
      <c r="S277" s="37">
        <v>1000000</v>
      </c>
      <c r="T277" s="32">
        <f t="shared" si="7"/>
        <v>12000000</v>
      </c>
      <c r="U277" s="32">
        <f t="shared" si="5"/>
        <v>1000000</v>
      </c>
      <c r="V277" s="42">
        <f t="shared" si="6"/>
        <v>13000000</v>
      </c>
    </row>
    <row r="278" spans="1:22" ht="17.100000000000001" customHeight="1" thickBot="1" x14ac:dyDescent="0.25">
      <c r="A278" s="25">
        <v>153</v>
      </c>
      <c r="B278" s="26"/>
      <c r="C278" s="26">
        <v>3975860</v>
      </c>
      <c r="D278" s="54" t="s">
        <v>74</v>
      </c>
      <c r="E278" s="43" t="s">
        <v>30</v>
      </c>
      <c r="F278" s="15">
        <v>144</v>
      </c>
      <c r="G278" s="41" t="s">
        <v>27</v>
      </c>
      <c r="H278" s="39">
        <v>1500000</v>
      </c>
      <c r="I278" s="39">
        <v>1500000</v>
      </c>
      <c r="J278" s="39">
        <v>1500000</v>
      </c>
      <c r="K278" s="39">
        <v>1500000</v>
      </c>
      <c r="L278" s="39">
        <v>1500000</v>
      </c>
      <c r="M278" s="39">
        <v>1500000</v>
      </c>
      <c r="N278" s="39">
        <v>1500000</v>
      </c>
      <c r="O278" s="39">
        <v>1500000</v>
      </c>
      <c r="P278" s="39">
        <v>1500000</v>
      </c>
      <c r="Q278" s="39">
        <v>1500000</v>
      </c>
      <c r="R278" s="39">
        <v>1500000</v>
      </c>
      <c r="S278" s="39">
        <v>1500000</v>
      </c>
      <c r="T278" s="32">
        <f t="shared" si="7"/>
        <v>18000000</v>
      </c>
      <c r="U278" s="32">
        <f t="shared" si="5"/>
        <v>1500000</v>
      </c>
      <c r="V278" s="42">
        <f t="shared" si="6"/>
        <v>19500000</v>
      </c>
    </row>
    <row r="279" spans="1:22" ht="17.100000000000001" customHeight="1" thickBot="1" x14ac:dyDescent="0.25">
      <c r="A279" s="25">
        <v>154</v>
      </c>
      <c r="B279" s="26"/>
      <c r="C279" s="26">
        <v>4779764</v>
      </c>
      <c r="D279" s="54" t="s">
        <v>75</v>
      </c>
      <c r="E279" s="43" t="s">
        <v>30</v>
      </c>
      <c r="F279" s="15">
        <v>144</v>
      </c>
      <c r="G279" s="41" t="s">
        <v>27</v>
      </c>
      <c r="H279" s="37">
        <v>0</v>
      </c>
      <c r="I279" s="37">
        <v>0</v>
      </c>
      <c r="J279" s="37">
        <v>0</v>
      </c>
      <c r="K279" s="37">
        <v>0</v>
      </c>
      <c r="L279" s="37">
        <v>0</v>
      </c>
      <c r="M279" s="37">
        <v>0</v>
      </c>
      <c r="N279" s="37">
        <v>1200000</v>
      </c>
      <c r="O279" s="37">
        <v>1200000</v>
      </c>
      <c r="P279" s="37">
        <v>1200000</v>
      </c>
      <c r="Q279" s="37">
        <v>1200000</v>
      </c>
      <c r="R279" s="37">
        <v>1200000</v>
      </c>
      <c r="S279" s="37">
        <v>1200000</v>
      </c>
      <c r="T279" s="32">
        <f t="shared" si="7"/>
        <v>7200000</v>
      </c>
      <c r="U279" s="32">
        <f t="shared" si="5"/>
        <v>600000</v>
      </c>
      <c r="V279" s="42">
        <f t="shared" si="6"/>
        <v>7800000</v>
      </c>
    </row>
    <row r="280" spans="1:22" ht="17.100000000000001" customHeight="1" thickBot="1" x14ac:dyDescent="0.25">
      <c r="A280" s="25">
        <v>155</v>
      </c>
      <c r="B280" s="26"/>
      <c r="C280" s="26">
        <v>6252207</v>
      </c>
      <c r="D280" s="54" t="s">
        <v>76</v>
      </c>
      <c r="E280" s="43" t="s">
        <v>30</v>
      </c>
      <c r="F280" s="15">
        <v>144</v>
      </c>
      <c r="G280" s="41" t="s">
        <v>27</v>
      </c>
      <c r="H280" s="39">
        <v>600000</v>
      </c>
      <c r="I280" s="39">
        <v>600000</v>
      </c>
      <c r="J280" s="39">
        <v>600000</v>
      </c>
      <c r="K280" s="39">
        <v>600000</v>
      </c>
      <c r="L280" s="39">
        <v>600000</v>
      </c>
      <c r="M280" s="39">
        <v>600000</v>
      </c>
      <c r="N280" s="39">
        <v>600000</v>
      </c>
      <c r="O280" s="39">
        <v>600000</v>
      </c>
      <c r="P280" s="39">
        <v>600000</v>
      </c>
      <c r="Q280" s="39">
        <v>600000</v>
      </c>
      <c r="R280" s="39">
        <v>600000</v>
      </c>
      <c r="S280" s="39">
        <v>600000</v>
      </c>
      <c r="T280" s="32">
        <f t="shared" si="7"/>
        <v>7200000</v>
      </c>
      <c r="U280" s="32">
        <f t="shared" si="5"/>
        <v>600000</v>
      </c>
      <c r="V280" s="42">
        <f t="shared" si="6"/>
        <v>7800000</v>
      </c>
    </row>
    <row r="281" spans="1:22" ht="17.100000000000001" customHeight="1" thickBot="1" x14ac:dyDescent="0.25">
      <c r="A281" s="25">
        <v>156</v>
      </c>
      <c r="B281" s="26"/>
      <c r="C281" s="26">
        <v>4990859</v>
      </c>
      <c r="D281" s="54" t="s">
        <v>77</v>
      </c>
      <c r="E281" s="43" t="s">
        <v>30</v>
      </c>
      <c r="F281" s="15">
        <v>144</v>
      </c>
      <c r="G281" s="41" t="s">
        <v>27</v>
      </c>
      <c r="H281" s="37">
        <v>2000000</v>
      </c>
      <c r="I281" s="37">
        <v>2000000</v>
      </c>
      <c r="J281" s="37">
        <v>2000000</v>
      </c>
      <c r="K281" s="37">
        <v>2000000</v>
      </c>
      <c r="L281" s="37">
        <v>2000000</v>
      </c>
      <c r="M281" s="37">
        <v>2000000</v>
      </c>
      <c r="N281" s="37">
        <v>2000000</v>
      </c>
      <c r="O281" s="37">
        <v>2000000</v>
      </c>
      <c r="P281" s="37">
        <v>2000000</v>
      </c>
      <c r="Q281" s="37">
        <v>2000000</v>
      </c>
      <c r="R281" s="37">
        <v>2000000</v>
      </c>
      <c r="S281" s="37">
        <v>2000000</v>
      </c>
      <c r="T281" s="32">
        <f t="shared" si="7"/>
        <v>24000000</v>
      </c>
      <c r="U281" s="32">
        <f t="shared" si="5"/>
        <v>2000000</v>
      </c>
      <c r="V281" s="42">
        <f t="shared" si="6"/>
        <v>26000000</v>
      </c>
    </row>
    <row r="282" spans="1:22" ht="17.100000000000001" customHeight="1" thickBot="1" x14ac:dyDescent="0.25">
      <c r="A282" s="25">
        <v>157</v>
      </c>
      <c r="B282" s="26"/>
      <c r="C282" s="26">
        <v>4806347</v>
      </c>
      <c r="D282" s="54" t="s">
        <v>78</v>
      </c>
      <c r="E282" s="43" t="s">
        <v>30</v>
      </c>
      <c r="F282" s="15">
        <v>144</v>
      </c>
      <c r="G282" s="41" t="s">
        <v>27</v>
      </c>
      <c r="H282" s="39">
        <v>600000</v>
      </c>
      <c r="I282" s="39">
        <v>600000</v>
      </c>
      <c r="J282" s="39">
        <v>600000</v>
      </c>
      <c r="K282" s="39">
        <v>600000</v>
      </c>
      <c r="L282" s="39">
        <v>600000</v>
      </c>
      <c r="M282" s="39">
        <v>600000</v>
      </c>
      <c r="N282" s="39">
        <v>600000</v>
      </c>
      <c r="O282" s="39">
        <v>600000</v>
      </c>
      <c r="P282" s="39">
        <v>600000</v>
      </c>
      <c r="Q282" s="39">
        <v>600000</v>
      </c>
      <c r="R282" s="39">
        <v>600000</v>
      </c>
      <c r="S282" s="39">
        <v>600000</v>
      </c>
      <c r="T282" s="32">
        <f t="shared" si="7"/>
        <v>7200000</v>
      </c>
      <c r="U282" s="32">
        <f t="shared" si="5"/>
        <v>600000</v>
      </c>
      <c r="V282" s="42">
        <f t="shared" si="6"/>
        <v>7800000</v>
      </c>
    </row>
    <row r="283" spans="1:22" ht="17.100000000000001" customHeight="1" thickBot="1" x14ac:dyDescent="0.25">
      <c r="A283" s="25">
        <v>158</v>
      </c>
      <c r="B283" s="26"/>
      <c r="C283" s="26">
        <v>1959666</v>
      </c>
      <c r="D283" s="54" t="s">
        <v>79</v>
      </c>
      <c r="E283" s="43" t="s">
        <v>30</v>
      </c>
      <c r="F283" s="15">
        <v>144</v>
      </c>
      <c r="G283" s="41" t="s">
        <v>27</v>
      </c>
      <c r="H283" s="37">
        <v>2500000</v>
      </c>
      <c r="I283" s="37">
        <v>2500000</v>
      </c>
      <c r="J283" s="37">
        <v>2500000</v>
      </c>
      <c r="K283" s="37">
        <v>2500000</v>
      </c>
      <c r="L283" s="37">
        <v>2500000</v>
      </c>
      <c r="M283" s="37">
        <v>2500000</v>
      </c>
      <c r="N283" s="37">
        <v>2500000</v>
      </c>
      <c r="O283" s="37">
        <v>2500000</v>
      </c>
      <c r="P283" s="37">
        <v>2500000</v>
      </c>
      <c r="Q283" s="37">
        <v>2500000</v>
      </c>
      <c r="R283" s="37">
        <v>2500000</v>
      </c>
      <c r="S283" s="37">
        <v>2500000</v>
      </c>
      <c r="T283" s="32">
        <f t="shared" si="7"/>
        <v>30000000</v>
      </c>
      <c r="U283" s="32">
        <f t="shared" si="5"/>
        <v>2500000</v>
      </c>
      <c r="V283" s="42">
        <f t="shared" si="6"/>
        <v>32500000</v>
      </c>
    </row>
    <row r="284" spans="1:22" ht="17.100000000000001" customHeight="1" thickBot="1" x14ac:dyDescent="0.25">
      <c r="A284" s="25">
        <v>159</v>
      </c>
      <c r="B284" s="26"/>
      <c r="C284" s="26">
        <v>444070</v>
      </c>
      <c r="D284" s="54" t="s">
        <v>80</v>
      </c>
      <c r="E284" s="43" t="s">
        <v>30</v>
      </c>
      <c r="F284" s="15">
        <v>144</v>
      </c>
      <c r="G284" s="41" t="s">
        <v>27</v>
      </c>
      <c r="H284" s="39">
        <v>1300000</v>
      </c>
      <c r="I284" s="39">
        <v>1300000</v>
      </c>
      <c r="J284" s="39">
        <v>1300000</v>
      </c>
      <c r="K284" s="39">
        <v>1300000</v>
      </c>
      <c r="L284" s="39">
        <v>1300000</v>
      </c>
      <c r="M284" s="39">
        <v>1300000</v>
      </c>
      <c r="N284" s="39">
        <v>1300000</v>
      </c>
      <c r="O284" s="39">
        <v>1300000</v>
      </c>
      <c r="P284" s="39">
        <v>1300000</v>
      </c>
      <c r="Q284" s="39">
        <v>1300000</v>
      </c>
      <c r="R284" s="39">
        <v>1300000</v>
      </c>
      <c r="S284" s="39">
        <v>1300000</v>
      </c>
      <c r="T284" s="32">
        <f t="shared" si="7"/>
        <v>15600000</v>
      </c>
      <c r="U284" s="32">
        <f t="shared" si="5"/>
        <v>1300000</v>
      </c>
      <c r="V284" s="42">
        <f t="shared" si="6"/>
        <v>16900000</v>
      </c>
    </row>
    <row r="285" spans="1:22" ht="17.100000000000001" customHeight="1" thickBot="1" x14ac:dyDescent="0.25">
      <c r="A285" s="25">
        <v>160</v>
      </c>
      <c r="B285" s="26"/>
      <c r="C285" s="26">
        <v>5438698</v>
      </c>
      <c r="D285" s="54" t="s">
        <v>81</v>
      </c>
      <c r="E285" s="43" t="s">
        <v>30</v>
      </c>
      <c r="F285" s="15">
        <v>144</v>
      </c>
      <c r="G285" s="41" t="s">
        <v>27</v>
      </c>
      <c r="H285" s="39">
        <v>1000000</v>
      </c>
      <c r="I285" s="39">
        <v>1000000</v>
      </c>
      <c r="J285" s="39">
        <v>1000000</v>
      </c>
      <c r="K285" s="39">
        <v>1000000</v>
      </c>
      <c r="L285" s="39">
        <v>1000000</v>
      </c>
      <c r="M285" s="39">
        <v>1000000</v>
      </c>
      <c r="N285" s="39">
        <v>1000000</v>
      </c>
      <c r="O285" s="39">
        <v>1000000</v>
      </c>
      <c r="P285" s="39">
        <v>1000000</v>
      </c>
      <c r="Q285" s="39">
        <v>1000000</v>
      </c>
      <c r="R285" s="39">
        <v>1000000</v>
      </c>
      <c r="S285" s="39">
        <v>1000000</v>
      </c>
      <c r="T285" s="32">
        <f t="shared" si="7"/>
        <v>12000000</v>
      </c>
      <c r="U285" s="32">
        <f t="shared" si="5"/>
        <v>1000000</v>
      </c>
      <c r="V285" s="42">
        <f t="shared" si="6"/>
        <v>13000000</v>
      </c>
    </row>
    <row r="286" spans="1:22" ht="17.100000000000001" customHeight="1" thickBot="1" x14ac:dyDescent="0.25">
      <c r="A286" s="25">
        <v>161</v>
      </c>
      <c r="B286" s="26"/>
      <c r="C286" s="26">
        <v>1629349</v>
      </c>
      <c r="D286" s="54" t="s">
        <v>82</v>
      </c>
      <c r="E286" s="43" t="s">
        <v>30</v>
      </c>
      <c r="F286" s="15">
        <v>144</v>
      </c>
      <c r="G286" s="41" t="s">
        <v>27</v>
      </c>
      <c r="H286" s="39">
        <v>600000</v>
      </c>
      <c r="I286" s="39">
        <v>600000</v>
      </c>
      <c r="J286" s="39">
        <v>600000</v>
      </c>
      <c r="K286" s="39">
        <v>600000</v>
      </c>
      <c r="L286" s="39">
        <v>600000</v>
      </c>
      <c r="M286" s="39">
        <v>600000</v>
      </c>
      <c r="N286" s="39">
        <v>600000</v>
      </c>
      <c r="O286" s="39">
        <v>600000</v>
      </c>
      <c r="P286" s="39">
        <v>600000</v>
      </c>
      <c r="Q286" s="39">
        <v>600000</v>
      </c>
      <c r="R286" s="39">
        <v>600000</v>
      </c>
      <c r="S286" s="39">
        <v>600000</v>
      </c>
      <c r="T286" s="32">
        <f t="shared" si="7"/>
        <v>7200000</v>
      </c>
      <c r="U286" s="32">
        <f t="shared" si="5"/>
        <v>600000</v>
      </c>
      <c r="V286" s="42">
        <f t="shared" si="6"/>
        <v>7800000</v>
      </c>
    </row>
    <row r="287" spans="1:22" ht="17.100000000000001" customHeight="1" thickBot="1" x14ac:dyDescent="0.25">
      <c r="A287" s="25">
        <v>162</v>
      </c>
      <c r="B287" s="26"/>
      <c r="C287" s="26">
        <v>5116996</v>
      </c>
      <c r="D287" s="54" t="s">
        <v>83</v>
      </c>
      <c r="E287" s="43" t="s">
        <v>30</v>
      </c>
      <c r="F287" s="15">
        <v>144</v>
      </c>
      <c r="G287" s="41" t="s">
        <v>27</v>
      </c>
      <c r="H287" s="39">
        <v>1800000</v>
      </c>
      <c r="I287" s="39">
        <v>1800000</v>
      </c>
      <c r="J287" s="39">
        <v>1800000</v>
      </c>
      <c r="K287" s="39">
        <v>1800000</v>
      </c>
      <c r="L287" s="39">
        <v>1800000</v>
      </c>
      <c r="M287" s="39">
        <v>1800000</v>
      </c>
      <c r="N287" s="39">
        <v>1800000</v>
      </c>
      <c r="O287" s="39">
        <v>1800000</v>
      </c>
      <c r="P287" s="39">
        <v>1800000</v>
      </c>
      <c r="Q287" s="39">
        <v>1800000</v>
      </c>
      <c r="R287" s="39">
        <v>1800000</v>
      </c>
      <c r="S287" s="39">
        <v>1800000</v>
      </c>
      <c r="T287" s="32">
        <f t="shared" si="7"/>
        <v>21600000</v>
      </c>
      <c r="U287" s="32">
        <f t="shared" si="5"/>
        <v>1800000</v>
      </c>
      <c r="V287" s="42">
        <f t="shared" si="6"/>
        <v>23400000</v>
      </c>
    </row>
    <row r="288" spans="1:22" ht="17.100000000000001" customHeight="1" thickBot="1" x14ac:dyDescent="0.25">
      <c r="A288" s="25">
        <v>163</v>
      </c>
      <c r="B288" s="26"/>
      <c r="C288" s="26">
        <v>3176663</v>
      </c>
      <c r="D288" s="54" t="s">
        <v>84</v>
      </c>
      <c r="E288" s="43" t="s">
        <v>30</v>
      </c>
      <c r="F288" s="15">
        <v>144</v>
      </c>
      <c r="G288" s="41" t="s">
        <v>27</v>
      </c>
      <c r="H288" s="39">
        <v>0</v>
      </c>
      <c r="I288" s="39">
        <v>0</v>
      </c>
      <c r="J288" s="39">
        <v>200000</v>
      </c>
      <c r="K288" s="39">
        <v>200000</v>
      </c>
      <c r="L288" s="39">
        <v>200000</v>
      </c>
      <c r="M288" s="39">
        <v>200000</v>
      </c>
      <c r="N288" s="39">
        <v>200000</v>
      </c>
      <c r="O288" s="39">
        <v>200000</v>
      </c>
      <c r="P288" s="39">
        <v>200000</v>
      </c>
      <c r="Q288" s="39">
        <v>200000</v>
      </c>
      <c r="R288" s="39">
        <v>200000</v>
      </c>
      <c r="S288" s="39">
        <v>200000</v>
      </c>
      <c r="T288" s="32">
        <f t="shared" si="7"/>
        <v>2000000</v>
      </c>
      <c r="U288" s="32">
        <f t="shared" si="5"/>
        <v>166666.66666666666</v>
      </c>
      <c r="V288" s="42">
        <f t="shared" si="6"/>
        <v>2166666.6666666665</v>
      </c>
    </row>
    <row r="289" spans="1:22" ht="17.100000000000001" customHeight="1" thickBot="1" x14ac:dyDescent="0.25">
      <c r="A289" s="25">
        <v>164</v>
      </c>
      <c r="B289" s="26"/>
      <c r="C289" s="26">
        <v>545077</v>
      </c>
      <c r="D289" s="54" t="s">
        <v>85</v>
      </c>
      <c r="E289" s="43" t="s">
        <v>30</v>
      </c>
      <c r="F289" s="15">
        <v>144</v>
      </c>
      <c r="G289" s="41" t="s">
        <v>27</v>
      </c>
      <c r="H289" s="39">
        <v>1500000</v>
      </c>
      <c r="I289" s="39">
        <v>1500000</v>
      </c>
      <c r="J289" s="39">
        <v>1500000</v>
      </c>
      <c r="K289" s="39">
        <v>1500000</v>
      </c>
      <c r="L289" s="39">
        <v>1500000</v>
      </c>
      <c r="M289" s="39">
        <v>1500000</v>
      </c>
      <c r="N289" s="39">
        <v>1500000</v>
      </c>
      <c r="O289" s="39">
        <v>1500000</v>
      </c>
      <c r="P289" s="39">
        <v>1500000</v>
      </c>
      <c r="Q289" s="39">
        <v>1500000</v>
      </c>
      <c r="R289" s="39">
        <v>1500000</v>
      </c>
      <c r="S289" s="39">
        <v>1500000</v>
      </c>
      <c r="T289" s="32">
        <f t="shared" si="7"/>
        <v>18000000</v>
      </c>
      <c r="U289" s="32">
        <f t="shared" si="5"/>
        <v>1500000</v>
      </c>
      <c r="V289" s="42">
        <f t="shared" si="6"/>
        <v>19500000</v>
      </c>
    </row>
    <row r="290" spans="1:22" ht="17.100000000000001" customHeight="1" thickBot="1" x14ac:dyDescent="0.25">
      <c r="A290" s="25">
        <v>165</v>
      </c>
      <c r="B290" s="26"/>
      <c r="C290" s="26">
        <v>807835</v>
      </c>
      <c r="D290" s="54" t="s">
        <v>86</v>
      </c>
      <c r="E290" s="43" t="s">
        <v>30</v>
      </c>
      <c r="F290" s="15">
        <v>144</v>
      </c>
      <c r="G290" s="41" t="s">
        <v>27</v>
      </c>
      <c r="H290" s="39">
        <v>1500000</v>
      </c>
      <c r="I290" s="39">
        <v>1500000</v>
      </c>
      <c r="J290" s="39">
        <v>1500000</v>
      </c>
      <c r="K290" s="39">
        <v>1500000</v>
      </c>
      <c r="L290" s="39">
        <v>1500000</v>
      </c>
      <c r="M290" s="39">
        <v>1500000</v>
      </c>
      <c r="N290" s="39">
        <v>1500000</v>
      </c>
      <c r="O290" s="39">
        <v>1500000</v>
      </c>
      <c r="P290" s="39">
        <v>1500000</v>
      </c>
      <c r="Q290" s="39">
        <v>1500000</v>
      </c>
      <c r="R290" s="39">
        <v>1500000</v>
      </c>
      <c r="S290" s="39">
        <v>1500000</v>
      </c>
      <c r="T290" s="32">
        <f t="shared" si="7"/>
        <v>18000000</v>
      </c>
      <c r="U290" s="32">
        <f t="shared" si="5"/>
        <v>1500000</v>
      </c>
      <c r="V290" s="42">
        <f t="shared" si="6"/>
        <v>19500000</v>
      </c>
    </row>
    <row r="291" spans="1:22" ht="17.100000000000001" customHeight="1" thickBot="1" x14ac:dyDescent="0.25">
      <c r="A291" s="25">
        <v>166</v>
      </c>
      <c r="B291" s="26"/>
      <c r="C291" s="26">
        <v>893482</v>
      </c>
      <c r="D291" s="54" t="s">
        <v>87</v>
      </c>
      <c r="E291" s="43" t="s">
        <v>30</v>
      </c>
      <c r="F291" s="15">
        <v>144</v>
      </c>
      <c r="G291" s="41" t="s">
        <v>27</v>
      </c>
      <c r="H291" s="39">
        <v>1000000</v>
      </c>
      <c r="I291" s="39">
        <v>1000000</v>
      </c>
      <c r="J291" s="39">
        <v>1000000</v>
      </c>
      <c r="K291" s="39">
        <v>1000000</v>
      </c>
      <c r="L291" s="39">
        <v>1000000</v>
      </c>
      <c r="M291" s="39">
        <v>1000000</v>
      </c>
      <c r="N291" s="39">
        <v>1000000</v>
      </c>
      <c r="O291" s="39">
        <v>1000000</v>
      </c>
      <c r="P291" s="39">
        <v>1000000</v>
      </c>
      <c r="Q291" s="39">
        <v>1000000</v>
      </c>
      <c r="R291" s="39">
        <v>1000000</v>
      </c>
      <c r="S291" s="39">
        <v>1000000</v>
      </c>
      <c r="T291" s="32">
        <f t="shared" si="7"/>
        <v>12000000</v>
      </c>
      <c r="U291" s="32">
        <f t="shared" si="5"/>
        <v>1000000</v>
      </c>
      <c r="V291" s="42">
        <f t="shared" si="6"/>
        <v>13000000</v>
      </c>
    </row>
    <row r="292" spans="1:22" ht="17.100000000000001" customHeight="1" thickBot="1" x14ac:dyDescent="0.25">
      <c r="A292" s="25">
        <v>167</v>
      </c>
      <c r="B292" s="26"/>
      <c r="C292" s="26">
        <v>1508252</v>
      </c>
      <c r="D292" s="54" t="s">
        <v>88</v>
      </c>
      <c r="E292" s="43" t="s">
        <v>30</v>
      </c>
      <c r="F292" s="15">
        <v>144</v>
      </c>
      <c r="G292" s="41" t="s">
        <v>27</v>
      </c>
      <c r="H292" s="39">
        <v>2000000</v>
      </c>
      <c r="I292" s="39">
        <v>2000000</v>
      </c>
      <c r="J292" s="39">
        <v>2000000</v>
      </c>
      <c r="K292" s="39">
        <v>2000000</v>
      </c>
      <c r="L292" s="39">
        <v>2000000</v>
      </c>
      <c r="M292" s="39">
        <v>2000000</v>
      </c>
      <c r="N292" s="39">
        <v>2000000</v>
      </c>
      <c r="O292" s="39">
        <v>2000000</v>
      </c>
      <c r="P292" s="39">
        <v>2000000</v>
      </c>
      <c r="Q292" s="39">
        <v>2000000</v>
      </c>
      <c r="R292" s="39">
        <v>2000000</v>
      </c>
      <c r="S292" s="39">
        <v>2000000</v>
      </c>
      <c r="T292" s="32">
        <f t="shared" si="7"/>
        <v>24000000</v>
      </c>
      <c r="U292" s="32">
        <f t="shared" si="5"/>
        <v>2000000</v>
      </c>
      <c r="V292" s="42">
        <f t="shared" si="6"/>
        <v>26000000</v>
      </c>
    </row>
    <row r="293" spans="1:22" ht="17.100000000000001" customHeight="1" thickBot="1" x14ac:dyDescent="0.25">
      <c r="A293" s="25">
        <v>168</v>
      </c>
      <c r="B293" s="26"/>
      <c r="C293" s="26">
        <v>5648968</v>
      </c>
      <c r="D293" s="54" t="s">
        <v>89</v>
      </c>
      <c r="E293" s="43" t="s">
        <v>30</v>
      </c>
      <c r="F293" s="15">
        <v>144</v>
      </c>
      <c r="G293" s="41" t="s">
        <v>27</v>
      </c>
      <c r="H293" s="39">
        <v>1500000</v>
      </c>
      <c r="I293" s="39">
        <v>1500000</v>
      </c>
      <c r="J293" s="39">
        <v>1500000</v>
      </c>
      <c r="K293" s="39">
        <v>2000000</v>
      </c>
      <c r="L293" s="39">
        <v>2000000</v>
      </c>
      <c r="M293" s="39">
        <v>2000000</v>
      </c>
      <c r="N293" s="39">
        <v>2000000</v>
      </c>
      <c r="O293" s="39">
        <v>2000000</v>
      </c>
      <c r="P293" s="39">
        <v>2000000</v>
      </c>
      <c r="Q293" s="39">
        <v>2000000</v>
      </c>
      <c r="R293" s="39">
        <v>2000000</v>
      </c>
      <c r="S293" s="39">
        <v>2000000</v>
      </c>
      <c r="T293" s="32">
        <f t="shared" si="7"/>
        <v>22500000</v>
      </c>
      <c r="U293" s="32">
        <f t="shared" si="5"/>
        <v>1875000</v>
      </c>
      <c r="V293" s="42">
        <f t="shared" si="6"/>
        <v>24375000</v>
      </c>
    </row>
    <row r="294" spans="1:22" ht="17.100000000000001" customHeight="1" thickBot="1" x14ac:dyDescent="0.25">
      <c r="A294" s="25">
        <v>169</v>
      </c>
      <c r="B294" s="26"/>
      <c r="C294" s="26">
        <v>928974</v>
      </c>
      <c r="D294" s="54" t="s">
        <v>90</v>
      </c>
      <c r="E294" s="43" t="s">
        <v>30</v>
      </c>
      <c r="F294" s="15">
        <v>144</v>
      </c>
      <c r="G294" s="41" t="s">
        <v>27</v>
      </c>
      <c r="H294" s="39">
        <v>1500000</v>
      </c>
      <c r="I294" s="39">
        <v>1500000</v>
      </c>
      <c r="J294" s="39">
        <v>1500000</v>
      </c>
      <c r="K294" s="39">
        <v>1500000</v>
      </c>
      <c r="L294" s="39">
        <v>1500000</v>
      </c>
      <c r="M294" s="39">
        <v>1500000</v>
      </c>
      <c r="N294" s="39">
        <v>1500000</v>
      </c>
      <c r="O294" s="39">
        <v>1500000</v>
      </c>
      <c r="P294" s="39">
        <v>1500000</v>
      </c>
      <c r="Q294" s="39">
        <v>1500000</v>
      </c>
      <c r="R294" s="39">
        <v>1500000</v>
      </c>
      <c r="S294" s="39">
        <v>1500000</v>
      </c>
      <c r="T294" s="32">
        <f t="shared" si="7"/>
        <v>18000000</v>
      </c>
      <c r="U294" s="32">
        <f t="shared" si="5"/>
        <v>1500000</v>
      </c>
      <c r="V294" s="42">
        <f t="shared" si="6"/>
        <v>19500000</v>
      </c>
    </row>
    <row r="295" spans="1:22" ht="17.100000000000001" customHeight="1" thickBot="1" x14ac:dyDescent="0.25">
      <c r="A295" s="25">
        <v>170</v>
      </c>
      <c r="B295" s="26"/>
      <c r="C295" s="26">
        <v>4829234</v>
      </c>
      <c r="D295" s="54" t="s">
        <v>91</v>
      </c>
      <c r="E295" s="43" t="s">
        <v>30</v>
      </c>
      <c r="F295" s="15">
        <v>144</v>
      </c>
      <c r="G295" s="41" t="s">
        <v>27</v>
      </c>
      <c r="H295" s="39">
        <v>1100000</v>
      </c>
      <c r="I295" s="39">
        <v>1100000</v>
      </c>
      <c r="J295" s="39">
        <v>1100000</v>
      </c>
      <c r="K295" s="39">
        <v>1100000</v>
      </c>
      <c r="L295" s="39">
        <v>1100000</v>
      </c>
      <c r="M295" s="39">
        <v>1100000</v>
      </c>
      <c r="N295" s="39">
        <v>1100000</v>
      </c>
      <c r="O295" s="39">
        <v>1100000</v>
      </c>
      <c r="P295" s="39">
        <v>1100000</v>
      </c>
      <c r="Q295" s="39">
        <v>1100000</v>
      </c>
      <c r="R295" s="39">
        <v>1100000</v>
      </c>
      <c r="S295" s="39">
        <v>1100000</v>
      </c>
      <c r="T295" s="32">
        <f t="shared" si="7"/>
        <v>13200000</v>
      </c>
      <c r="U295" s="32">
        <f t="shared" si="5"/>
        <v>1100000</v>
      </c>
      <c r="V295" s="42">
        <f t="shared" si="6"/>
        <v>14300000</v>
      </c>
    </row>
    <row r="296" spans="1:22" ht="17.100000000000001" customHeight="1" thickBot="1" x14ac:dyDescent="0.25">
      <c r="A296" s="25">
        <v>171</v>
      </c>
      <c r="B296" s="26"/>
      <c r="C296" s="26">
        <v>8146064</v>
      </c>
      <c r="D296" s="54" t="s">
        <v>92</v>
      </c>
      <c r="E296" s="43" t="s">
        <v>30</v>
      </c>
      <c r="F296" s="15">
        <v>144</v>
      </c>
      <c r="G296" s="41" t="s">
        <v>27</v>
      </c>
      <c r="H296" s="39">
        <v>1000000</v>
      </c>
      <c r="I296" s="39">
        <v>1000000</v>
      </c>
      <c r="J296" s="39">
        <v>1000000</v>
      </c>
      <c r="K296" s="39">
        <v>1000000</v>
      </c>
      <c r="L296" s="39">
        <v>1000000</v>
      </c>
      <c r="M296" s="39">
        <v>1000000</v>
      </c>
      <c r="N296" s="39">
        <v>1000000</v>
      </c>
      <c r="O296" s="39">
        <v>1000000</v>
      </c>
      <c r="P296" s="39">
        <v>1000000</v>
      </c>
      <c r="Q296" s="39">
        <v>1000000</v>
      </c>
      <c r="R296" s="39">
        <v>1000000</v>
      </c>
      <c r="S296" s="39">
        <v>1000000</v>
      </c>
      <c r="T296" s="32">
        <f t="shared" si="7"/>
        <v>12000000</v>
      </c>
      <c r="U296" s="32">
        <f t="shared" si="5"/>
        <v>1000000</v>
      </c>
      <c r="V296" s="42">
        <f t="shared" si="6"/>
        <v>13000000</v>
      </c>
    </row>
    <row r="297" spans="1:22" ht="17.100000000000001" customHeight="1" thickBot="1" x14ac:dyDescent="0.25">
      <c r="A297" s="25">
        <v>172</v>
      </c>
      <c r="B297" s="26"/>
      <c r="C297" s="26">
        <v>701402</v>
      </c>
      <c r="D297" s="54" t="s">
        <v>93</v>
      </c>
      <c r="E297" s="43" t="s">
        <v>30</v>
      </c>
      <c r="F297" s="15">
        <v>144</v>
      </c>
      <c r="G297" s="41" t="s">
        <v>27</v>
      </c>
      <c r="H297" s="39">
        <v>1200000</v>
      </c>
      <c r="I297" s="39">
        <v>1200000</v>
      </c>
      <c r="J297" s="39">
        <v>1200000</v>
      </c>
      <c r="K297" s="39">
        <v>1200000</v>
      </c>
      <c r="L297" s="39">
        <v>1200000</v>
      </c>
      <c r="M297" s="39">
        <v>1200000</v>
      </c>
      <c r="N297" s="39">
        <v>1200000</v>
      </c>
      <c r="O297" s="39">
        <v>1200000</v>
      </c>
      <c r="P297" s="39">
        <v>1200000</v>
      </c>
      <c r="Q297" s="39">
        <v>1200000</v>
      </c>
      <c r="R297" s="39">
        <v>1200000</v>
      </c>
      <c r="S297" s="39">
        <v>1200000</v>
      </c>
      <c r="T297" s="32">
        <f t="shared" si="7"/>
        <v>14400000</v>
      </c>
      <c r="U297" s="32">
        <f t="shared" si="5"/>
        <v>1200000</v>
      </c>
      <c r="V297" s="42">
        <f t="shared" si="6"/>
        <v>15600000</v>
      </c>
    </row>
    <row r="298" spans="1:22" ht="17.100000000000001" customHeight="1" thickBot="1" x14ac:dyDescent="0.25">
      <c r="A298" s="25">
        <v>173</v>
      </c>
      <c r="B298" s="26"/>
      <c r="C298" s="26">
        <v>2479795</v>
      </c>
      <c r="D298" s="54" t="s">
        <v>94</v>
      </c>
      <c r="E298" s="43" t="s">
        <v>30</v>
      </c>
      <c r="F298" s="15">
        <v>144</v>
      </c>
      <c r="G298" s="41" t="s">
        <v>27</v>
      </c>
      <c r="H298" s="39">
        <v>0</v>
      </c>
      <c r="I298" s="39">
        <v>0</v>
      </c>
      <c r="J298" s="39">
        <v>800000</v>
      </c>
      <c r="K298" s="39">
        <v>800000</v>
      </c>
      <c r="L298" s="39">
        <v>800000</v>
      </c>
      <c r="M298" s="39">
        <v>800000</v>
      </c>
      <c r="N298" s="39">
        <v>800000</v>
      </c>
      <c r="O298" s="39">
        <v>800000</v>
      </c>
      <c r="P298" s="39">
        <v>800000</v>
      </c>
      <c r="Q298" s="39">
        <v>800000</v>
      </c>
      <c r="R298" s="39">
        <v>800000</v>
      </c>
      <c r="S298" s="39">
        <v>800000</v>
      </c>
      <c r="T298" s="32">
        <f t="shared" si="7"/>
        <v>8000000</v>
      </c>
      <c r="U298" s="32">
        <f t="shared" si="5"/>
        <v>666666.66666666663</v>
      </c>
      <c r="V298" s="42">
        <f t="shared" si="6"/>
        <v>8666666.666666666</v>
      </c>
    </row>
    <row r="299" spans="1:22" ht="17.100000000000001" customHeight="1" thickBot="1" x14ac:dyDescent="0.25">
      <c r="A299" s="25">
        <v>174</v>
      </c>
      <c r="B299" s="26"/>
      <c r="C299" s="26">
        <v>6574328</v>
      </c>
      <c r="D299" s="54" t="s">
        <v>95</v>
      </c>
      <c r="E299" s="43" t="s">
        <v>30</v>
      </c>
      <c r="F299" s="15">
        <v>144</v>
      </c>
      <c r="G299" s="41" t="s">
        <v>27</v>
      </c>
      <c r="H299" s="39">
        <v>0</v>
      </c>
      <c r="I299" s="39">
        <v>0</v>
      </c>
      <c r="J299" s="39">
        <v>1200000</v>
      </c>
      <c r="K299" s="39">
        <v>1200000</v>
      </c>
      <c r="L299" s="39">
        <v>1200000</v>
      </c>
      <c r="M299" s="39">
        <v>1200000</v>
      </c>
      <c r="N299" s="39">
        <v>1200000</v>
      </c>
      <c r="O299" s="39">
        <v>1200000</v>
      </c>
      <c r="P299" s="39">
        <v>1200000</v>
      </c>
      <c r="Q299" s="39">
        <v>1200000</v>
      </c>
      <c r="R299" s="39">
        <v>1200000</v>
      </c>
      <c r="S299" s="39">
        <v>1200000</v>
      </c>
      <c r="T299" s="32">
        <f t="shared" si="7"/>
        <v>12000000</v>
      </c>
      <c r="U299" s="32">
        <f t="shared" si="5"/>
        <v>1000000</v>
      </c>
      <c r="V299" s="42">
        <f t="shared" si="6"/>
        <v>13000000</v>
      </c>
    </row>
    <row r="300" spans="1:22" ht="17.100000000000001" customHeight="1" thickBot="1" x14ac:dyDescent="0.25">
      <c r="A300" s="25">
        <v>175</v>
      </c>
      <c r="B300" s="26"/>
      <c r="C300" s="26">
        <v>5271757</v>
      </c>
      <c r="D300" s="54" t="s">
        <v>96</v>
      </c>
      <c r="E300" s="43" t="s">
        <v>30</v>
      </c>
      <c r="F300" s="15">
        <v>144</v>
      </c>
      <c r="G300" s="41" t="s">
        <v>27</v>
      </c>
      <c r="H300" s="39">
        <v>2000000</v>
      </c>
      <c r="I300" s="39">
        <v>2000000</v>
      </c>
      <c r="J300" s="39">
        <v>2000000</v>
      </c>
      <c r="K300" s="39">
        <v>2000000</v>
      </c>
      <c r="L300" s="39">
        <v>2000000</v>
      </c>
      <c r="M300" s="39">
        <v>2000000</v>
      </c>
      <c r="N300" s="39">
        <v>2000000</v>
      </c>
      <c r="O300" s="39">
        <v>2000000</v>
      </c>
      <c r="P300" s="39">
        <v>2000000</v>
      </c>
      <c r="Q300" s="39">
        <v>2000000</v>
      </c>
      <c r="R300" s="39">
        <v>2000000</v>
      </c>
      <c r="S300" s="39">
        <v>2000000</v>
      </c>
      <c r="T300" s="32">
        <f t="shared" si="7"/>
        <v>24000000</v>
      </c>
      <c r="U300" s="32">
        <f t="shared" si="5"/>
        <v>2000000</v>
      </c>
      <c r="V300" s="42">
        <f t="shared" si="6"/>
        <v>26000000</v>
      </c>
    </row>
    <row r="301" spans="1:22" ht="17.100000000000001" customHeight="1" thickBot="1" x14ac:dyDescent="0.25">
      <c r="A301" s="25">
        <v>176</v>
      </c>
      <c r="B301" s="26"/>
      <c r="C301" s="26">
        <v>3549095</v>
      </c>
      <c r="D301" s="54" t="s">
        <v>97</v>
      </c>
      <c r="E301" s="43" t="s">
        <v>30</v>
      </c>
      <c r="F301" s="15">
        <v>144</v>
      </c>
      <c r="G301" s="41" t="s">
        <v>27</v>
      </c>
      <c r="H301" s="39">
        <v>2000000</v>
      </c>
      <c r="I301" s="39">
        <v>2000000</v>
      </c>
      <c r="J301" s="39">
        <v>2000000</v>
      </c>
      <c r="K301" s="39">
        <v>2000000</v>
      </c>
      <c r="L301" s="39">
        <v>2000000</v>
      </c>
      <c r="M301" s="39">
        <v>2000000</v>
      </c>
      <c r="N301" s="39">
        <v>2000000</v>
      </c>
      <c r="O301" s="39">
        <v>2000000</v>
      </c>
      <c r="P301" s="39">
        <v>2000000</v>
      </c>
      <c r="Q301" s="39">
        <v>2000000</v>
      </c>
      <c r="R301" s="39">
        <v>2000000</v>
      </c>
      <c r="S301" s="39">
        <v>2000000</v>
      </c>
      <c r="T301" s="32">
        <f t="shared" si="7"/>
        <v>24000000</v>
      </c>
      <c r="U301" s="32">
        <f t="shared" si="5"/>
        <v>2000000</v>
      </c>
      <c r="V301" s="42">
        <f t="shared" si="6"/>
        <v>26000000</v>
      </c>
    </row>
    <row r="302" spans="1:22" ht="17.100000000000001" customHeight="1" thickBot="1" x14ac:dyDescent="0.25">
      <c r="A302" s="25">
        <v>177</v>
      </c>
      <c r="B302" s="26"/>
      <c r="C302" s="26">
        <v>3652072</v>
      </c>
      <c r="D302" s="54" t="s">
        <v>98</v>
      </c>
      <c r="E302" s="43" t="s">
        <v>30</v>
      </c>
      <c r="F302" s="15">
        <v>144</v>
      </c>
      <c r="G302" s="41" t="s">
        <v>27</v>
      </c>
      <c r="H302" s="39">
        <v>2000000</v>
      </c>
      <c r="I302" s="39">
        <v>2000000</v>
      </c>
      <c r="J302" s="39">
        <v>2000000</v>
      </c>
      <c r="K302" s="39">
        <v>2000000</v>
      </c>
      <c r="L302" s="39">
        <v>2000000</v>
      </c>
      <c r="M302" s="39">
        <v>2000000</v>
      </c>
      <c r="N302" s="39">
        <v>2000000</v>
      </c>
      <c r="O302" s="39">
        <v>2000000</v>
      </c>
      <c r="P302" s="39">
        <v>2000000</v>
      </c>
      <c r="Q302" s="39">
        <v>2000000</v>
      </c>
      <c r="R302" s="39">
        <v>2000000</v>
      </c>
      <c r="S302" s="39">
        <v>2000000</v>
      </c>
      <c r="T302" s="32">
        <f t="shared" si="7"/>
        <v>24000000</v>
      </c>
      <c r="U302" s="32">
        <f t="shared" si="5"/>
        <v>2000000</v>
      </c>
      <c r="V302" s="42">
        <f t="shared" si="6"/>
        <v>26000000</v>
      </c>
    </row>
    <row r="303" spans="1:22" ht="17.100000000000001" customHeight="1" thickBot="1" x14ac:dyDescent="0.25">
      <c r="A303" s="25">
        <v>178</v>
      </c>
      <c r="B303" s="26"/>
      <c r="C303" s="26">
        <v>1277330</v>
      </c>
      <c r="D303" s="54" t="s">
        <v>99</v>
      </c>
      <c r="E303" s="43" t="s">
        <v>30</v>
      </c>
      <c r="F303" s="15">
        <v>144</v>
      </c>
      <c r="G303" s="41" t="s">
        <v>27</v>
      </c>
      <c r="H303" s="39">
        <v>1000000</v>
      </c>
      <c r="I303" s="39">
        <v>1000000</v>
      </c>
      <c r="J303" s="39">
        <v>1000000</v>
      </c>
      <c r="K303" s="39">
        <v>1000000</v>
      </c>
      <c r="L303" s="39">
        <v>1000000</v>
      </c>
      <c r="M303" s="39">
        <v>1000000</v>
      </c>
      <c r="N303" s="39">
        <v>1000000</v>
      </c>
      <c r="O303" s="39">
        <v>1000000</v>
      </c>
      <c r="P303" s="39">
        <v>1000000</v>
      </c>
      <c r="Q303" s="39">
        <v>1000000</v>
      </c>
      <c r="R303" s="39">
        <v>1000000</v>
      </c>
      <c r="S303" s="39">
        <v>1000000</v>
      </c>
      <c r="T303" s="32">
        <f t="shared" si="7"/>
        <v>12000000</v>
      </c>
      <c r="U303" s="32">
        <f t="shared" si="5"/>
        <v>1000000</v>
      </c>
      <c r="V303" s="42">
        <f t="shared" si="6"/>
        <v>13000000</v>
      </c>
    </row>
    <row r="304" spans="1:22" ht="17.100000000000001" customHeight="1" thickBot="1" x14ac:dyDescent="0.25">
      <c r="A304" s="25">
        <v>179</v>
      </c>
      <c r="B304" s="26"/>
      <c r="C304" s="26">
        <v>931150</v>
      </c>
      <c r="D304" s="54" t="s">
        <v>100</v>
      </c>
      <c r="E304" s="43" t="s">
        <v>30</v>
      </c>
      <c r="F304" s="15">
        <v>144</v>
      </c>
      <c r="G304" s="41" t="s">
        <v>27</v>
      </c>
      <c r="H304" s="39">
        <v>3000000</v>
      </c>
      <c r="I304" s="39">
        <v>3000000</v>
      </c>
      <c r="J304" s="39">
        <v>3000000</v>
      </c>
      <c r="K304" s="39">
        <v>3000000</v>
      </c>
      <c r="L304" s="39">
        <v>3000000</v>
      </c>
      <c r="M304" s="39">
        <v>3000000</v>
      </c>
      <c r="N304" s="39">
        <v>3000000</v>
      </c>
      <c r="O304" s="39">
        <v>3000000</v>
      </c>
      <c r="P304" s="39">
        <v>3000000</v>
      </c>
      <c r="Q304" s="39">
        <v>3000000</v>
      </c>
      <c r="R304" s="39">
        <v>3000000</v>
      </c>
      <c r="S304" s="39">
        <v>3000000</v>
      </c>
      <c r="T304" s="32">
        <f t="shared" si="7"/>
        <v>36000000</v>
      </c>
      <c r="U304" s="32">
        <f t="shared" si="5"/>
        <v>3000000</v>
      </c>
      <c r="V304" s="42">
        <f t="shared" si="6"/>
        <v>39000000</v>
      </c>
    </row>
    <row r="305" spans="1:22" ht="17.100000000000001" customHeight="1" thickBot="1" x14ac:dyDescent="0.25">
      <c r="A305" s="25">
        <v>180</v>
      </c>
      <c r="B305" s="26"/>
      <c r="C305" s="26">
        <v>1610820</v>
      </c>
      <c r="D305" s="54" t="s">
        <v>101</v>
      </c>
      <c r="E305" s="43" t="s">
        <v>30</v>
      </c>
      <c r="F305" s="15">
        <v>144</v>
      </c>
      <c r="G305" s="41" t="s">
        <v>27</v>
      </c>
      <c r="H305" s="39">
        <v>0</v>
      </c>
      <c r="I305" s="39">
        <v>0</v>
      </c>
      <c r="J305" s="39">
        <v>0</v>
      </c>
      <c r="K305" s="39">
        <v>0</v>
      </c>
      <c r="L305" s="39">
        <v>0</v>
      </c>
      <c r="M305" s="39">
        <v>1000000</v>
      </c>
      <c r="N305" s="39">
        <v>1000000</v>
      </c>
      <c r="O305" s="39">
        <v>1000000</v>
      </c>
      <c r="P305" s="39">
        <v>1000000</v>
      </c>
      <c r="Q305" s="39">
        <v>1000000</v>
      </c>
      <c r="R305" s="39">
        <v>1000000</v>
      </c>
      <c r="S305" s="39">
        <v>1000000</v>
      </c>
      <c r="T305" s="32">
        <f t="shared" si="7"/>
        <v>7000000</v>
      </c>
      <c r="U305" s="32">
        <f t="shared" si="5"/>
        <v>583333.33333333337</v>
      </c>
      <c r="V305" s="42">
        <f t="shared" si="6"/>
        <v>7583333.333333333</v>
      </c>
    </row>
    <row r="306" spans="1:22" ht="17.100000000000001" customHeight="1" thickBot="1" x14ac:dyDescent="0.25">
      <c r="A306" s="25">
        <v>181</v>
      </c>
      <c r="B306" s="26"/>
      <c r="C306" s="26">
        <v>4904788</v>
      </c>
      <c r="D306" s="54" t="s">
        <v>102</v>
      </c>
      <c r="E306" s="43" t="s">
        <v>30</v>
      </c>
      <c r="F306" s="15">
        <v>144</v>
      </c>
      <c r="G306" s="41" t="s">
        <v>27</v>
      </c>
      <c r="H306" s="39">
        <v>2000000</v>
      </c>
      <c r="I306" s="39">
        <v>2000000</v>
      </c>
      <c r="J306" s="39">
        <v>2000000</v>
      </c>
      <c r="K306" s="39">
        <v>2000000</v>
      </c>
      <c r="L306" s="39">
        <v>2000000</v>
      </c>
      <c r="M306" s="39">
        <v>2000000</v>
      </c>
      <c r="N306" s="39">
        <v>2000000</v>
      </c>
      <c r="O306" s="39">
        <v>2000000</v>
      </c>
      <c r="P306" s="39">
        <v>2000000</v>
      </c>
      <c r="Q306" s="39">
        <v>2000000</v>
      </c>
      <c r="R306" s="39">
        <v>2000000</v>
      </c>
      <c r="S306" s="39">
        <v>2000000</v>
      </c>
      <c r="T306" s="32">
        <f t="shared" si="7"/>
        <v>24000000</v>
      </c>
      <c r="U306" s="32">
        <f t="shared" si="5"/>
        <v>2000000</v>
      </c>
      <c r="V306" s="42">
        <f t="shared" si="6"/>
        <v>26000000</v>
      </c>
    </row>
    <row r="307" spans="1:22" ht="17.100000000000001" customHeight="1" thickBot="1" x14ac:dyDescent="0.25">
      <c r="A307" s="25">
        <v>182</v>
      </c>
      <c r="B307" s="26"/>
      <c r="C307" s="26">
        <v>693053</v>
      </c>
      <c r="D307" s="54" t="s">
        <v>103</v>
      </c>
      <c r="E307" s="43" t="s">
        <v>30</v>
      </c>
      <c r="F307" s="15">
        <v>144</v>
      </c>
      <c r="G307" s="41" t="s">
        <v>27</v>
      </c>
      <c r="H307" s="39">
        <v>600000</v>
      </c>
      <c r="I307" s="39">
        <v>600000</v>
      </c>
      <c r="J307" s="39">
        <v>600000</v>
      </c>
      <c r="K307" s="39">
        <v>600000</v>
      </c>
      <c r="L307" s="39">
        <v>600000</v>
      </c>
      <c r="M307" s="39">
        <v>600000</v>
      </c>
      <c r="N307" s="39">
        <v>600000</v>
      </c>
      <c r="O307" s="39">
        <v>600000</v>
      </c>
      <c r="P307" s="39">
        <v>600000</v>
      </c>
      <c r="Q307" s="39">
        <v>600000</v>
      </c>
      <c r="R307" s="39">
        <v>600000</v>
      </c>
      <c r="S307" s="39">
        <v>600000</v>
      </c>
      <c r="T307" s="32">
        <f t="shared" si="7"/>
        <v>7200000</v>
      </c>
      <c r="U307" s="32">
        <f t="shared" si="5"/>
        <v>600000</v>
      </c>
      <c r="V307" s="42">
        <f t="shared" si="6"/>
        <v>7800000</v>
      </c>
    </row>
    <row r="308" spans="1:22" ht="17.100000000000001" customHeight="1" thickBot="1" x14ac:dyDescent="0.25">
      <c r="A308" s="25">
        <v>183</v>
      </c>
      <c r="B308" s="26"/>
      <c r="C308" s="26">
        <v>1118775</v>
      </c>
      <c r="D308" s="54" t="s">
        <v>104</v>
      </c>
      <c r="E308" s="43" t="s">
        <v>30</v>
      </c>
      <c r="F308" s="15">
        <v>144</v>
      </c>
      <c r="G308" s="41" t="s">
        <v>27</v>
      </c>
      <c r="H308" s="39">
        <v>1800000</v>
      </c>
      <c r="I308" s="39">
        <v>1800000</v>
      </c>
      <c r="J308" s="39">
        <v>1800000</v>
      </c>
      <c r="K308" s="39">
        <v>1800000</v>
      </c>
      <c r="L308" s="39">
        <v>1800000</v>
      </c>
      <c r="M308" s="39">
        <v>1800000</v>
      </c>
      <c r="N308" s="39">
        <v>1800000</v>
      </c>
      <c r="O308" s="39">
        <v>1800000</v>
      </c>
      <c r="P308" s="39">
        <v>1800000</v>
      </c>
      <c r="Q308" s="39">
        <v>1800000</v>
      </c>
      <c r="R308" s="39">
        <v>1800000</v>
      </c>
      <c r="S308" s="39">
        <v>1800000</v>
      </c>
      <c r="T308" s="32">
        <f t="shared" si="7"/>
        <v>21600000</v>
      </c>
      <c r="U308" s="32">
        <f t="shared" si="5"/>
        <v>1800000</v>
      </c>
      <c r="V308" s="42">
        <f t="shared" si="6"/>
        <v>23400000</v>
      </c>
    </row>
    <row r="309" spans="1:22" ht="17.100000000000001" customHeight="1" thickBot="1" x14ac:dyDescent="0.25">
      <c r="A309" s="25">
        <v>184</v>
      </c>
      <c r="B309" s="26"/>
      <c r="C309" s="26">
        <v>3217600</v>
      </c>
      <c r="D309" s="54" t="s">
        <v>105</v>
      </c>
      <c r="E309" s="43" t="s">
        <v>30</v>
      </c>
      <c r="F309" s="15">
        <v>144</v>
      </c>
      <c r="G309" s="41" t="s">
        <v>27</v>
      </c>
      <c r="H309" s="39">
        <v>0</v>
      </c>
      <c r="I309" s="39">
        <v>2000000</v>
      </c>
      <c r="J309" s="39">
        <v>2000000</v>
      </c>
      <c r="K309" s="39">
        <v>2000000</v>
      </c>
      <c r="L309" s="39">
        <v>2000000</v>
      </c>
      <c r="M309" s="39">
        <v>2000000</v>
      </c>
      <c r="N309" s="39">
        <v>2000000</v>
      </c>
      <c r="O309" s="39">
        <v>2000000</v>
      </c>
      <c r="P309" s="39">
        <v>2000000</v>
      </c>
      <c r="Q309" s="39">
        <v>2000000</v>
      </c>
      <c r="R309" s="39">
        <v>2000000</v>
      </c>
      <c r="S309" s="39">
        <v>2000000</v>
      </c>
      <c r="T309" s="32">
        <f t="shared" si="7"/>
        <v>22000000</v>
      </c>
      <c r="U309" s="32">
        <f t="shared" si="5"/>
        <v>1833333.3333333333</v>
      </c>
      <c r="V309" s="42">
        <f t="shared" si="6"/>
        <v>23833333.333333332</v>
      </c>
    </row>
    <row r="310" spans="1:22" ht="17.100000000000001" customHeight="1" thickBot="1" x14ac:dyDescent="0.25">
      <c r="A310" s="25">
        <v>185</v>
      </c>
      <c r="B310" s="26"/>
      <c r="C310" s="26">
        <v>840128</v>
      </c>
      <c r="D310" s="54" t="s">
        <v>106</v>
      </c>
      <c r="E310" s="43" t="s">
        <v>30</v>
      </c>
      <c r="F310" s="15">
        <v>144</v>
      </c>
      <c r="G310" s="41" t="s">
        <v>27</v>
      </c>
      <c r="H310" s="39">
        <v>2500000</v>
      </c>
      <c r="I310" s="39">
        <v>2500000</v>
      </c>
      <c r="J310" s="39">
        <v>2500000</v>
      </c>
      <c r="K310" s="39">
        <v>2500000</v>
      </c>
      <c r="L310" s="39">
        <v>2500000</v>
      </c>
      <c r="M310" s="39">
        <v>2500000</v>
      </c>
      <c r="N310" s="39">
        <v>2500000</v>
      </c>
      <c r="O310" s="39">
        <v>2500000</v>
      </c>
      <c r="P310" s="39">
        <v>2500000</v>
      </c>
      <c r="Q310" s="39">
        <v>2500000</v>
      </c>
      <c r="R310" s="39">
        <v>2500000</v>
      </c>
      <c r="S310" s="39">
        <v>2500000</v>
      </c>
      <c r="T310" s="32">
        <f t="shared" si="7"/>
        <v>30000000</v>
      </c>
      <c r="U310" s="32">
        <f t="shared" si="5"/>
        <v>2500000</v>
      </c>
      <c r="V310" s="42">
        <f t="shared" si="6"/>
        <v>32500000</v>
      </c>
    </row>
    <row r="311" spans="1:22" ht="17.100000000000001" customHeight="1" thickBot="1" x14ac:dyDescent="0.25">
      <c r="A311" s="25">
        <v>186</v>
      </c>
      <c r="B311" s="26"/>
      <c r="C311" s="26">
        <v>3598396</v>
      </c>
      <c r="D311" s="54" t="s">
        <v>107</v>
      </c>
      <c r="E311" s="43" t="s">
        <v>30</v>
      </c>
      <c r="F311" s="15">
        <v>144</v>
      </c>
      <c r="G311" s="41" t="s">
        <v>27</v>
      </c>
      <c r="H311" s="39">
        <v>1200000</v>
      </c>
      <c r="I311" s="39">
        <v>1200000</v>
      </c>
      <c r="J311" s="39">
        <v>1200000</v>
      </c>
      <c r="K311" s="39">
        <v>1500000</v>
      </c>
      <c r="L311" s="39">
        <v>1500000</v>
      </c>
      <c r="M311" s="39">
        <v>1500000</v>
      </c>
      <c r="N311" s="39">
        <v>1500000</v>
      </c>
      <c r="O311" s="39">
        <v>1500000</v>
      </c>
      <c r="P311" s="39">
        <v>1500000</v>
      </c>
      <c r="Q311" s="39">
        <v>1500000</v>
      </c>
      <c r="R311" s="39">
        <v>1500000</v>
      </c>
      <c r="S311" s="39">
        <v>1500000</v>
      </c>
      <c r="T311" s="32">
        <f t="shared" si="7"/>
        <v>17100000</v>
      </c>
      <c r="U311" s="32">
        <f t="shared" si="5"/>
        <v>1425000</v>
      </c>
      <c r="V311" s="42">
        <f t="shared" si="6"/>
        <v>18525000</v>
      </c>
    </row>
    <row r="312" spans="1:22" ht="17.100000000000001" customHeight="1" thickBot="1" x14ac:dyDescent="0.25">
      <c r="A312" s="25">
        <v>187</v>
      </c>
      <c r="B312" s="26"/>
      <c r="C312" s="26">
        <v>874193</v>
      </c>
      <c r="D312" s="54" t="s">
        <v>108</v>
      </c>
      <c r="E312" s="43" t="s">
        <v>30</v>
      </c>
      <c r="F312" s="15">
        <v>144</v>
      </c>
      <c r="G312" s="41" t="s">
        <v>27</v>
      </c>
      <c r="H312" s="39">
        <v>2200000</v>
      </c>
      <c r="I312" s="39">
        <v>2200000</v>
      </c>
      <c r="J312" s="39">
        <v>2200000</v>
      </c>
      <c r="K312" s="39">
        <v>2200000</v>
      </c>
      <c r="L312" s="39">
        <v>2200000</v>
      </c>
      <c r="M312" s="39">
        <v>2200000</v>
      </c>
      <c r="N312" s="39">
        <v>2200000</v>
      </c>
      <c r="O312" s="39">
        <v>2200000</v>
      </c>
      <c r="P312" s="39">
        <v>2200000</v>
      </c>
      <c r="Q312" s="39">
        <v>2200000</v>
      </c>
      <c r="R312" s="39">
        <v>2200000</v>
      </c>
      <c r="S312" s="39">
        <v>2200000</v>
      </c>
      <c r="T312" s="32">
        <f t="shared" si="7"/>
        <v>26400000</v>
      </c>
      <c r="U312" s="32">
        <f t="shared" si="5"/>
        <v>2200000</v>
      </c>
      <c r="V312" s="42">
        <f t="shared" si="6"/>
        <v>28600000</v>
      </c>
    </row>
    <row r="313" spans="1:22" ht="17.100000000000001" customHeight="1" thickBot="1" x14ac:dyDescent="0.25">
      <c r="A313" s="25">
        <v>188</v>
      </c>
      <c r="B313" s="26"/>
      <c r="C313" s="26">
        <v>775907</v>
      </c>
      <c r="D313" s="54" t="s">
        <v>109</v>
      </c>
      <c r="E313" s="43" t="s">
        <v>30</v>
      </c>
      <c r="F313" s="15">
        <v>144</v>
      </c>
      <c r="G313" s="41" t="s">
        <v>27</v>
      </c>
      <c r="H313" s="39">
        <v>1500000</v>
      </c>
      <c r="I313" s="39">
        <v>1500000</v>
      </c>
      <c r="J313" s="39">
        <v>1500000</v>
      </c>
      <c r="K313" s="39">
        <v>1500000</v>
      </c>
      <c r="L313" s="39">
        <v>1500000</v>
      </c>
      <c r="M313" s="39">
        <v>1500000</v>
      </c>
      <c r="N313" s="39">
        <v>1500000</v>
      </c>
      <c r="O313" s="39">
        <v>1500000</v>
      </c>
      <c r="P313" s="39">
        <v>1500000</v>
      </c>
      <c r="Q313" s="39">
        <v>1500000</v>
      </c>
      <c r="R313" s="39">
        <v>1500000</v>
      </c>
      <c r="S313" s="39">
        <v>1500000</v>
      </c>
      <c r="T313" s="32">
        <f t="shared" si="7"/>
        <v>18000000</v>
      </c>
      <c r="U313" s="32">
        <f t="shared" si="5"/>
        <v>1500000</v>
      </c>
      <c r="V313" s="42">
        <f t="shared" si="6"/>
        <v>19500000</v>
      </c>
    </row>
    <row r="314" spans="1:22" ht="17.100000000000001" customHeight="1" thickBot="1" x14ac:dyDescent="0.25">
      <c r="A314" s="25">
        <v>189</v>
      </c>
      <c r="B314" s="26"/>
      <c r="C314" s="26">
        <v>1879310</v>
      </c>
      <c r="D314" s="54" t="s">
        <v>110</v>
      </c>
      <c r="E314" s="43" t="s">
        <v>30</v>
      </c>
      <c r="F314" s="15">
        <v>144</v>
      </c>
      <c r="G314" s="41" t="s">
        <v>27</v>
      </c>
      <c r="H314" s="39">
        <v>1000000</v>
      </c>
      <c r="I314" s="39">
        <v>1000000</v>
      </c>
      <c r="J314" s="39">
        <v>1000000</v>
      </c>
      <c r="K314" s="39">
        <v>1000000</v>
      </c>
      <c r="L314" s="39">
        <v>1000000</v>
      </c>
      <c r="M314" s="39">
        <v>1000000</v>
      </c>
      <c r="N314" s="39">
        <v>1000000</v>
      </c>
      <c r="O314" s="39">
        <v>1000000</v>
      </c>
      <c r="P314" s="39">
        <v>1000000</v>
      </c>
      <c r="Q314" s="39">
        <v>1000000</v>
      </c>
      <c r="R314" s="39">
        <v>1000000</v>
      </c>
      <c r="S314" s="39">
        <v>1000000</v>
      </c>
      <c r="T314" s="32">
        <f t="shared" si="7"/>
        <v>12000000</v>
      </c>
      <c r="U314" s="32">
        <f t="shared" si="5"/>
        <v>1000000</v>
      </c>
      <c r="V314" s="42">
        <f t="shared" si="6"/>
        <v>13000000</v>
      </c>
    </row>
    <row r="315" spans="1:22" ht="17.100000000000001" customHeight="1" thickBot="1" x14ac:dyDescent="0.25">
      <c r="A315" s="25">
        <v>190</v>
      </c>
      <c r="B315" s="26"/>
      <c r="C315" s="26">
        <v>4640961</v>
      </c>
      <c r="D315" s="54" t="s">
        <v>111</v>
      </c>
      <c r="E315" s="43" t="s">
        <v>30</v>
      </c>
      <c r="F315" s="15">
        <v>144</v>
      </c>
      <c r="G315" s="41" t="s">
        <v>27</v>
      </c>
      <c r="H315" s="39">
        <v>3000000</v>
      </c>
      <c r="I315" s="39">
        <v>3000000</v>
      </c>
      <c r="J315" s="39">
        <v>3000000</v>
      </c>
      <c r="K315" s="39">
        <v>3000000</v>
      </c>
      <c r="L315" s="39">
        <v>3000000</v>
      </c>
      <c r="M315" s="39">
        <v>3000000</v>
      </c>
      <c r="N315" s="39">
        <v>3000000</v>
      </c>
      <c r="O315" s="39">
        <v>3000000</v>
      </c>
      <c r="P315" s="39">
        <v>3000000</v>
      </c>
      <c r="Q315" s="39">
        <v>3000000</v>
      </c>
      <c r="R315" s="39">
        <v>3000000</v>
      </c>
      <c r="S315" s="39">
        <v>3000000</v>
      </c>
      <c r="T315" s="32">
        <f t="shared" si="7"/>
        <v>36000000</v>
      </c>
      <c r="U315" s="32">
        <f t="shared" si="5"/>
        <v>3000000</v>
      </c>
      <c r="V315" s="42">
        <f t="shared" si="6"/>
        <v>39000000</v>
      </c>
    </row>
    <row r="316" spans="1:22" ht="17.100000000000001" customHeight="1" thickBot="1" x14ac:dyDescent="0.25">
      <c r="A316" s="25">
        <v>191</v>
      </c>
      <c r="B316" s="26"/>
      <c r="C316" s="26">
        <v>3658490</v>
      </c>
      <c r="D316" s="54" t="s">
        <v>112</v>
      </c>
      <c r="E316" s="43" t="s">
        <v>30</v>
      </c>
      <c r="F316" s="15">
        <v>144</v>
      </c>
      <c r="G316" s="41" t="s">
        <v>27</v>
      </c>
      <c r="H316" s="39">
        <v>0</v>
      </c>
      <c r="I316" s="39">
        <v>0</v>
      </c>
      <c r="J316" s="39">
        <v>0</v>
      </c>
      <c r="K316" s="39">
        <v>0</v>
      </c>
      <c r="L316" s="39">
        <v>800000</v>
      </c>
      <c r="M316" s="39">
        <v>800000</v>
      </c>
      <c r="N316" s="39">
        <v>800000</v>
      </c>
      <c r="O316" s="39">
        <v>800000</v>
      </c>
      <c r="P316" s="39">
        <v>800000</v>
      </c>
      <c r="Q316" s="39">
        <v>800000</v>
      </c>
      <c r="R316" s="39">
        <v>800000</v>
      </c>
      <c r="S316" s="39">
        <v>800000</v>
      </c>
      <c r="T316" s="32">
        <f t="shared" si="7"/>
        <v>6400000</v>
      </c>
      <c r="U316" s="32">
        <f t="shared" si="5"/>
        <v>533333.33333333337</v>
      </c>
      <c r="V316" s="42">
        <f t="shared" si="6"/>
        <v>6933333.333333333</v>
      </c>
    </row>
    <row r="317" spans="1:22" ht="17.100000000000001" customHeight="1" thickBot="1" x14ac:dyDescent="0.25">
      <c r="A317" s="25">
        <v>192</v>
      </c>
      <c r="B317" s="26"/>
      <c r="C317" s="26">
        <v>2906271</v>
      </c>
      <c r="D317" s="54" t="s">
        <v>113</v>
      </c>
      <c r="E317" s="43" t="s">
        <v>30</v>
      </c>
      <c r="F317" s="15">
        <v>144</v>
      </c>
      <c r="G317" s="41" t="s">
        <v>27</v>
      </c>
      <c r="H317" s="39">
        <v>1500000</v>
      </c>
      <c r="I317" s="39">
        <v>1500000</v>
      </c>
      <c r="J317" s="39">
        <v>1500000</v>
      </c>
      <c r="K317" s="39">
        <v>1500000</v>
      </c>
      <c r="L317" s="39">
        <v>1500000</v>
      </c>
      <c r="M317" s="39">
        <v>1500000</v>
      </c>
      <c r="N317" s="39">
        <v>1500000</v>
      </c>
      <c r="O317" s="39">
        <v>1500000</v>
      </c>
      <c r="P317" s="39">
        <v>1500000</v>
      </c>
      <c r="Q317" s="39">
        <v>1500000</v>
      </c>
      <c r="R317" s="39">
        <v>1500000</v>
      </c>
      <c r="S317" s="39">
        <v>1500000</v>
      </c>
      <c r="T317" s="32">
        <f t="shared" si="7"/>
        <v>18000000</v>
      </c>
      <c r="U317" s="32">
        <f t="shared" si="5"/>
        <v>1500000</v>
      </c>
      <c r="V317" s="42">
        <f t="shared" si="6"/>
        <v>19500000</v>
      </c>
    </row>
    <row r="318" spans="1:22" ht="17.100000000000001" customHeight="1" thickBot="1" x14ac:dyDescent="0.25">
      <c r="A318" s="25">
        <v>193</v>
      </c>
      <c r="B318" s="26"/>
      <c r="C318" s="26">
        <v>5554055</v>
      </c>
      <c r="D318" s="54" t="s">
        <v>114</v>
      </c>
      <c r="E318" s="43" t="s">
        <v>30</v>
      </c>
      <c r="F318" s="15">
        <v>144</v>
      </c>
      <c r="G318" s="41" t="s">
        <v>27</v>
      </c>
      <c r="H318" s="39">
        <v>0</v>
      </c>
      <c r="I318" s="39">
        <v>0</v>
      </c>
      <c r="J318" s="39">
        <v>1400000</v>
      </c>
      <c r="K318" s="39">
        <v>1400000</v>
      </c>
      <c r="L318" s="39">
        <v>1400000</v>
      </c>
      <c r="M318" s="39">
        <v>1400000</v>
      </c>
      <c r="N318" s="39">
        <v>1400000</v>
      </c>
      <c r="O318" s="39">
        <v>1400000</v>
      </c>
      <c r="P318" s="39">
        <v>1400000</v>
      </c>
      <c r="Q318" s="39">
        <v>1400000</v>
      </c>
      <c r="R318" s="39">
        <v>1400000</v>
      </c>
      <c r="S318" s="39">
        <v>1400000</v>
      </c>
      <c r="T318" s="32">
        <f t="shared" si="7"/>
        <v>14000000</v>
      </c>
      <c r="U318" s="32">
        <f t="shared" si="5"/>
        <v>1166666.6666666667</v>
      </c>
      <c r="V318" s="42">
        <f t="shared" si="6"/>
        <v>15166666.666666666</v>
      </c>
    </row>
    <row r="319" spans="1:22" ht="17.100000000000001" customHeight="1" thickBot="1" x14ac:dyDescent="0.25">
      <c r="A319" s="25">
        <v>194</v>
      </c>
      <c r="B319" s="26"/>
      <c r="C319" s="26">
        <v>5294695</v>
      </c>
      <c r="D319" s="54" t="s">
        <v>115</v>
      </c>
      <c r="E319" s="43" t="s">
        <v>30</v>
      </c>
      <c r="F319" s="15">
        <v>144</v>
      </c>
      <c r="G319" s="41" t="s">
        <v>27</v>
      </c>
      <c r="H319" s="39">
        <v>0</v>
      </c>
      <c r="I319" s="39">
        <v>0</v>
      </c>
      <c r="J319" s="39">
        <v>0</v>
      </c>
      <c r="K319" s="39">
        <v>0</v>
      </c>
      <c r="L319" s="39">
        <v>0</v>
      </c>
      <c r="M319" s="39">
        <v>0</v>
      </c>
      <c r="N319" s="39">
        <v>2000000</v>
      </c>
      <c r="O319" s="39">
        <v>2000000</v>
      </c>
      <c r="P319" s="39">
        <v>2000000</v>
      </c>
      <c r="Q319" s="39">
        <v>2000000</v>
      </c>
      <c r="R319" s="39">
        <v>2000000</v>
      </c>
      <c r="S319" s="39">
        <v>2000000</v>
      </c>
      <c r="T319" s="32">
        <f t="shared" si="7"/>
        <v>12000000</v>
      </c>
      <c r="U319" s="32">
        <f t="shared" si="5"/>
        <v>1000000</v>
      </c>
      <c r="V319" s="42">
        <f t="shared" si="6"/>
        <v>13000000</v>
      </c>
    </row>
    <row r="320" spans="1:22" ht="17.100000000000001" customHeight="1" thickBot="1" x14ac:dyDescent="0.25">
      <c r="A320" s="25">
        <v>195</v>
      </c>
      <c r="B320" s="26"/>
      <c r="C320" s="26">
        <v>4129410</v>
      </c>
      <c r="D320" s="54" t="s">
        <v>116</v>
      </c>
      <c r="E320" s="43" t="s">
        <v>30</v>
      </c>
      <c r="F320" s="15">
        <v>144</v>
      </c>
      <c r="G320" s="41" t="s">
        <v>27</v>
      </c>
      <c r="H320" s="39">
        <v>0</v>
      </c>
      <c r="I320" s="39">
        <v>0</v>
      </c>
      <c r="J320" s="39">
        <v>0</v>
      </c>
      <c r="K320" s="39">
        <v>0</v>
      </c>
      <c r="L320" s="39">
        <v>0</v>
      </c>
      <c r="M320" s="39">
        <v>0</v>
      </c>
      <c r="N320" s="39">
        <v>0</v>
      </c>
      <c r="O320" s="39">
        <v>1500000</v>
      </c>
      <c r="P320" s="39">
        <v>1500000</v>
      </c>
      <c r="Q320" s="39">
        <v>1500000</v>
      </c>
      <c r="R320" s="39">
        <v>1500000</v>
      </c>
      <c r="S320" s="39">
        <v>1500000</v>
      </c>
      <c r="T320" s="32">
        <f t="shared" si="7"/>
        <v>7500000</v>
      </c>
      <c r="U320" s="32">
        <f t="shared" si="5"/>
        <v>625000</v>
      </c>
      <c r="V320" s="42">
        <f t="shared" si="6"/>
        <v>8125000</v>
      </c>
    </row>
    <row r="321" spans="1:22" ht="17.100000000000001" customHeight="1" thickBot="1" x14ac:dyDescent="0.25">
      <c r="A321" s="25">
        <v>196</v>
      </c>
      <c r="B321" s="26"/>
      <c r="C321" s="26">
        <v>3191239</v>
      </c>
      <c r="D321" s="54" t="s">
        <v>117</v>
      </c>
      <c r="E321" s="43" t="s">
        <v>30</v>
      </c>
      <c r="F321" s="15">
        <v>144</v>
      </c>
      <c r="G321" s="41" t="s">
        <v>27</v>
      </c>
      <c r="H321" s="39">
        <v>1500000</v>
      </c>
      <c r="I321" s="39">
        <v>1500000</v>
      </c>
      <c r="J321" s="39">
        <v>1500000</v>
      </c>
      <c r="K321" s="39">
        <v>1500000</v>
      </c>
      <c r="L321" s="39">
        <v>1500000</v>
      </c>
      <c r="M321" s="39">
        <v>1500000</v>
      </c>
      <c r="N321" s="39">
        <v>1500000</v>
      </c>
      <c r="O321" s="39">
        <v>1500000</v>
      </c>
      <c r="P321" s="39">
        <v>1500000</v>
      </c>
      <c r="Q321" s="39">
        <v>1500000</v>
      </c>
      <c r="R321" s="39">
        <v>1500000</v>
      </c>
      <c r="S321" s="39">
        <v>1500000</v>
      </c>
      <c r="T321" s="32">
        <f t="shared" si="7"/>
        <v>18000000</v>
      </c>
      <c r="U321" s="32">
        <f t="shared" si="5"/>
        <v>1500000</v>
      </c>
      <c r="V321" s="42">
        <f t="shared" si="6"/>
        <v>19500000</v>
      </c>
    </row>
    <row r="322" spans="1:22" ht="17.100000000000001" customHeight="1" thickBot="1" x14ac:dyDescent="0.25">
      <c r="A322" s="25">
        <v>197</v>
      </c>
      <c r="B322" s="26"/>
      <c r="C322" s="26">
        <v>1845509</v>
      </c>
      <c r="D322" s="54" t="s">
        <v>118</v>
      </c>
      <c r="E322" s="43" t="s">
        <v>30</v>
      </c>
      <c r="F322" s="15">
        <v>144</v>
      </c>
      <c r="G322" s="41" t="s">
        <v>27</v>
      </c>
      <c r="H322" s="39">
        <v>0</v>
      </c>
      <c r="I322" s="39">
        <v>1500000</v>
      </c>
      <c r="J322" s="39">
        <v>1500000</v>
      </c>
      <c r="K322" s="39">
        <v>1500000</v>
      </c>
      <c r="L322" s="39">
        <v>1500000</v>
      </c>
      <c r="M322" s="39">
        <v>1500000</v>
      </c>
      <c r="N322" s="39">
        <v>1500000</v>
      </c>
      <c r="O322" s="39">
        <v>1500000</v>
      </c>
      <c r="P322" s="39">
        <v>1500000</v>
      </c>
      <c r="Q322" s="39">
        <v>1500000</v>
      </c>
      <c r="R322" s="39">
        <v>1500000</v>
      </c>
      <c r="S322" s="39">
        <v>1500000</v>
      </c>
      <c r="T322" s="32">
        <f t="shared" si="7"/>
        <v>16500000</v>
      </c>
      <c r="U322" s="32">
        <f t="shared" si="5"/>
        <v>1375000</v>
      </c>
      <c r="V322" s="42">
        <f t="shared" si="6"/>
        <v>17875000</v>
      </c>
    </row>
    <row r="323" spans="1:22" ht="17.100000000000001" customHeight="1" thickBot="1" x14ac:dyDescent="0.25">
      <c r="A323" s="25">
        <v>198</v>
      </c>
      <c r="B323" s="26"/>
      <c r="C323" s="26">
        <v>5529865</v>
      </c>
      <c r="D323" s="54" t="s">
        <v>119</v>
      </c>
      <c r="E323" s="43" t="s">
        <v>30</v>
      </c>
      <c r="F323" s="15">
        <v>144</v>
      </c>
      <c r="G323" s="41" t="s">
        <v>27</v>
      </c>
      <c r="H323" s="39">
        <v>1200000</v>
      </c>
      <c r="I323" s="39">
        <v>1200000</v>
      </c>
      <c r="J323" s="39">
        <v>1200000</v>
      </c>
      <c r="K323" s="39">
        <v>1200000</v>
      </c>
      <c r="L323" s="39">
        <v>1200000</v>
      </c>
      <c r="M323" s="39">
        <v>1200000</v>
      </c>
      <c r="N323" s="39">
        <v>1200000</v>
      </c>
      <c r="O323" s="39">
        <v>1200000</v>
      </c>
      <c r="P323" s="39">
        <v>1200000</v>
      </c>
      <c r="Q323" s="39">
        <v>1200000</v>
      </c>
      <c r="R323" s="39">
        <v>1200000</v>
      </c>
      <c r="S323" s="39">
        <v>1200000</v>
      </c>
      <c r="T323" s="32">
        <f t="shared" si="7"/>
        <v>14400000</v>
      </c>
      <c r="U323" s="32">
        <f t="shared" si="5"/>
        <v>1200000</v>
      </c>
      <c r="V323" s="42">
        <f t="shared" si="6"/>
        <v>15600000</v>
      </c>
    </row>
    <row r="324" spans="1:22" ht="17.100000000000001" customHeight="1" thickBot="1" x14ac:dyDescent="0.25">
      <c r="A324" s="25">
        <v>199</v>
      </c>
      <c r="B324" s="26"/>
      <c r="C324" s="26">
        <v>4188469</v>
      </c>
      <c r="D324" s="54" t="s">
        <v>120</v>
      </c>
      <c r="E324" s="43" t="s">
        <v>30</v>
      </c>
      <c r="F324" s="15">
        <v>144</v>
      </c>
      <c r="G324" s="41" t="s">
        <v>27</v>
      </c>
      <c r="H324" s="39">
        <v>2000000</v>
      </c>
      <c r="I324" s="39">
        <v>2000000</v>
      </c>
      <c r="J324" s="39">
        <v>2000000</v>
      </c>
      <c r="K324" s="39">
        <v>2000000</v>
      </c>
      <c r="L324" s="39">
        <v>2000000</v>
      </c>
      <c r="M324" s="39">
        <v>2000000</v>
      </c>
      <c r="N324" s="39">
        <v>2000000</v>
      </c>
      <c r="O324" s="39">
        <v>2000000</v>
      </c>
      <c r="P324" s="39">
        <v>2000000</v>
      </c>
      <c r="Q324" s="39">
        <v>2000000</v>
      </c>
      <c r="R324" s="39">
        <v>2000000</v>
      </c>
      <c r="S324" s="39">
        <v>2000000</v>
      </c>
      <c r="T324" s="32">
        <f t="shared" si="7"/>
        <v>24000000</v>
      </c>
      <c r="U324" s="32">
        <f t="shared" si="5"/>
        <v>2000000</v>
      </c>
      <c r="V324" s="42">
        <f t="shared" si="6"/>
        <v>26000000</v>
      </c>
    </row>
    <row r="325" spans="1:22" ht="17.100000000000001" customHeight="1" thickBot="1" x14ac:dyDescent="0.25">
      <c r="A325" s="25">
        <v>200</v>
      </c>
      <c r="B325" s="26"/>
      <c r="C325" s="26">
        <v>4612910</v>
      </c>
      <c r="D325" s="54" t="s">
        <v>121</v>
      </c>
      <c r="E325" s="43" t="s">
        <v>30</v>
      </c>
      <c r="F325" s="15">
        <v>144</v>
      </c>
      <c r="G325" s="41" t="s">
        <v>27</v>
      </c>
      <c r="H325" s="39">
        <v>0</v>
      </c>
      <c r="I325" s="39">
        <v>0</v>
      </c>
      <c r="J325" s="39">
        <v>0</v>
      </c>
      <c r="K325" s="39">
        <v>0</v>
      </c>
      <c r="L325" s="39">
        <v>0</v>
      </c>
      <c r="M325" s="39">
        <v>1500000</v>
      </c>
      <c r="N325" s="39">
        <v>1500000</v>
      </c>
      <c r="O325" s="39">
        <v>1500000</v>
      </c>
      <c r="P325" s="39">
        <v>1500000</v>
      </c>
      <c r="Q325" s="39">
        <v>1500000</v>
      </c>
      <c r="R325" s="39">
        <v>1500000</v>
      </c>
      <c r="S325" s="39">
        <v>1500000</v>
      </c>
      <c r="T325" s="32">
        <f t="shared" si="7"/>
        <v>10500000</v>
      </c>
      <c r="U325" s="32">
        <f t="shared" si="5"/>
        <v>875000</v>
      </c>
      <c r="V325" s="42">
        <f t="shared" si="6"/>
        <v>11375000</v>
      </c>
    </row>
    <row r="326" spans="1:22" ht="17.100000000000001" customHeight="1" thickBot="1" x14ac:dyDescent="0.25">
      <c r="A326" s="25">
        <v>201</v>
      </c>
      <c r="B326" s="26"/>
      <c r="C326" s="26">
        <v>1030689</v>
      </c>
      <c r="D326" s="54" t="s">
        <v>122</v>
      </c>
      <c r="E326" s="43" t="s">
        <v>30</v>
      </c>
      <c r="F326" s="15">
        <v>144</v>
      </c>
      <c r="G326" s="41" t="s">
        <v>27</v>
      </c>
      <c r="H326" s="39">
        <v>0</v>
      </c>
      <c r="I326" s="39">
        <v>0</v>
      </c>
      <c r="J326" s="39">
        <v>200000</v>
      </c>
      <c r="K326" s="39">
        <v>200000</v>
      </c>
      <c r="L326" s="39">
        <v>200000</v>
      </c>
      <c r="M326" s="39">
        <v>200000</v>
      </c>
      <c r="N326" s="39">
        <v>200000</v>
      </c>
      <c r="O326" s="39">
        <v>200000</v>
      </c>
      <c r="P326" s="39">
        <v>200000</v>
      </c>
      <c r="Q326" s="39">
        <v>200000</v>
      </c>
      <c r="R326" s="39">
        <v>200000</v>
      </c>
      <c r="S326" s="39">
        <v>200000</v>
      </c>
      <c r="T326" s="32">
        <f t="shared" si="7"/>
        <v>2000000</v>
      </c>
      <c r="U326" s="32">
        <f t="shared" si="5"/>
        <v>166666.66666666666</v>
      </c>
      <c r="V326" s="42">
        <f t="shared" si="6"/>
        <v>2166666.6666666665</v>
      </c>
    </row>
    <row r="327" spans="1:22" ht="17.100000000000001" customHeight="1" thickBot="1" x14ac:dyDescent="0.25">
      <c r="A327" s="25">
        <v>202</v>
      </c>
      <c r="B327" s="26"/>
      <c r="C327" s="26">
        <v>5310564</v>
      </c>
      <c r="D327" s="54" t="s">
        <v>123</v>
      </c>
      <c r="E327" s="43" t="s">
        <v>30</v>
      </c>
      <c r="F327" s="15">
        <v>144</v>
      </c>
      <c r="G327" s="41" t="s">
        <v>27</v>
      </c>
      <c r="H327" s="39">
        <v>0</v>
      </c>
      <c r="I327" s="39">
        <v>0</v>
      </c>
      <c r="J327" s="39">
        <v>0</v>
      </c>
      <c r="K327" s="39">
        <v>0</v>
      </c>
      <c r="L327" s="39">
        <v>0</v>
      </c>
      <c r="M327" s="39">
        <v>1000000</v>
      </c>
      <c r="N327" s="39">
        <v>1000000</v>
      </c>
      <c r="O327" s="39">
        <v>1000000</v>
      </c>
      <c r="P327" s="39">
        <v>1000000</v>
      </c>
      <c r="Q327" s="39">
        <v>1000000</v>
      </c>
      <c r="R327" s="39">
        <v>1000000</v>
      </c>
      <c r="S327" s="39">
        <v>1000000</v>
      </c>
      <c r="T327" s="32">
        <f t="shared" si="7"/>
        <v>7000000</v>
      </c>
      <c r="U327" s="32">
        <f t="shared" si="5"/>
        <v>583333.33333333337</v>
      </c>
      <c r="V327" s="42">
        <f t="shared" si="6"/>
        <v>7583333.333333333</v>
      </c>
    </row>
    <row r="328" spans="1:22" ht="17.100000000000001" customHeight="1" thickBot="1" x14ac:dyDescent="0.25">
      <c r="A328" s="25">
        <v>203</v>
      </c>
      <c r="B328" s="26"/>
      <c r="C328" s="26">
        <v>2232245</v>
      </c>
      <c r="D328" s="54" t="s">
        <v>124</v>
      </c>
      <c r="E328" s="43" t="s">
        <v>30</v>
      </c>
      <c r="F328" s="15">
        <v>144</v>
      </c>
      <c r="G328" s="41" t="s">
        <v>27</v>
      </c>
      <c r="H328" s="39">
        <v>2000000</v>
      </c>
      <c r="I328" s="39">
        <v>2000000</v>
      </c>
      <c r="J328" s="39">
        <v>2000000</v>
      </c>
      <c r="K328" s="39">
        <v>2000000</v>
      </c>
      <c r="L328" s="39">
        <v>2000000</v>
      </c>
      <c r="M328" s="39">
        <v>2000000</v>
      </c>
      <c r="N328" s="39">
        <v>2000000</v>
      </c>
      <c r="O328" s="39">
        <v>2000000</v>
      </c>
      <c r="P328" s="39">
        <v>2000000</v>
      </c>
      <c r="Q328" s="39">
        <v>2000000</v>
      </c>
      <c r="R328" s="39">
        <v>2000000</v>
      </c>
      <c r="S328" s="39">
        <v>2000000</v>
      </c>
      <c r="T328" s="32">
        <f t="shared" si="7"/>
        <v>24000000</v>
      </c>
      <c r="U328" s="32">
        <f t="shared" si="5"/>
        <v>2000000</v>
      </c>
      <c r="V328" s="42">
        <f t="shared" si="6"/>
        <v>26000000</v>
      </c>
    </row>
    <row r="329" spans="1:22" ht="17.100000000000001" customHeight="1" thickBot="1" x14ac:dyDescent="0.25">
      <c r="A329" s="25">
        <v>204</v>
      </c>
      <c r="B329" s="26"/>
      <c r="C329" s="26">
        <v>6170022</v>
      </c>
      <c r="D329" s="54" t="s">
        <v>125</v>
      </c>
      <c r="E329" s="43" t="s">
        <v>30</v>
      </c>
      <c r="F329" s="15">
        <v>144</v>
      </c>
      <c r="G329" s="41" t="s">
        <v>27</v>
      </c>
      <c r="H329" s="37">
        <v>0</v>
      </c>
      <c r="I329" s="37">
        <v>0</v>
      </c>
      <c r="J329" s="37">
        <v>0</v>
      </c>
      <c r="K329" s="37">
        <v>0</v>
      </c>
      <c r="L329" s="37">
        <v>0</v>
      </c>
      <c r="M329" s="37">
        <v>0</v>
      </c>
      <c r="N329" s="37">
        <v>2000000</v>
      </c>
      <c r="O329" s="37">
        <v>2000000</v>
      </c>
      <c r="P329" s="37">
        <v>2000000</v>
      </c>
      <c r="Q329" s="37">
        <v>2000000</v>
      </c>
      <c r="R329" s="37">
        <v>2000000</v>
      </c>
      <c r="S329" s="37">
        <v>2000000</v>
      </c>
      <c r="T329" s="32">
        <f t="shared" si="7"/>
        <v>12000000</v>
      </c>
      <c r="U329" s="32">
        <f t="shared" si="5"/>
        <v>1000000</v>
      </c>
      <c r="V329" s="42">
        <f t="shared" si="6"/>
        <v>13000000</v>
      </c>
    </row>
    <row r="330" spans="1:22" ht="17.100000000000001" customHeight="1" thickBot="1" x14ac:dyDescent="0.25">
      <c r="A330" s="25">
        <v>205</v>
      </c>
      <c r="B330" s="26"/>
      <c r="C330" s="26">
        <v>3831248</v>
      </c>
      <c r="D330" s="54" t="s">
        <v>126</v>
      </c>
      <c r="E330" s="43" t="s">
        <v>30</v>
      </c>
      <c r="F330" s="15">
        <v>144</v>
      </c>
      <c r="G330" s="41" t="s">
        <v>27</v>
      </c>
      <c r="H330" s="39">
        <v>1000000</v>
      </c>
      <c r="I330" s="39">
        <v>1000000</v>
      </c>
      <c r="J330" s="39">
        <v>1000000</v>
      </c>
      <c r="K330" s="39">
        <v>1500000</v>
      </c>
      <c r="L330" s="39">
        <v>1500000</v>
      </c>
      <c r="M330" s="39">
        <v>1500000</v>
      </c>
      <c r="N330" s="39">
        <v>1500000</v>
      </c>
      <c r="O330" s="39">
        <v>1500000</v>
      </c>
      <c r="P330" s="39">
        <v>1500000</v>
      </c>
      <c r="Q330" s="39">
        <v>1500000</v>
      </c>
      <c r="R330" s="39">
        <v>1500000</v>
      </c>
      <c r="S330" s="39">
        <v>1500000</v>
      </c>
      <c r="T330" s="32">
        <f t="shared" si="7"/>
        <v>16500000</v>
      </c>
      <c r="U330" s="32">
        <f t="shared" si="5"/>
        <v>1375000</v>
      </c>
      <c r="V330" s="42">
        <f t="shared" si="6"/>
        <v>17875000</v>
      </c>
    </row>
    <row r="331" spans="1:22" ht="17.100000000000001" customHeight="1" thickBot="1" x14ac:dyDescent="0.25">
      <c r="A331" s="25">
        <v>206</v>
      </c>
      <c r="B331" s="26"/>
      <c r="C331" s="26">
        <v>617645</v>
      </c>
      <c r="D331" s="54" t="s">
        <v>127</v>
      </c>
      <c r="E331" s="43" t="s">
        <v>30</v>
      </c>
      <c r="F331" s="15">
        <v>144</v>
      </c>
      <c r="G331" s="41" t="s">
        <v>27</v>
      </c>
      <c r="H331" s="37">
        <v>600000</v>
      </c>
      <c r="I331" s="37">
        <v>600000</v>
      </c>
      <c r="J331" s="37">
        <v>600000</v>
      </c>
      <c r="K331" s="37">
        <v>600000</v>
      </c>
      <c r="L331" s="37">
        <v>600000</v>
      </c>
      <c r="M331" s="37">
        <v>600000</v>
      </c>
      <c r="N331" s="37">
        <v>600000</v>
      </c>
      <c r="O331" s="37">
        <v>600000</v>
      </c>
      <c r="P331" s="37">
        <v>600000</v>
      </c>
      <c r="Q331" s="37">
        <v>600000</v>
      </c>
      <c r="R331" s="37">
        <v>600000</v>
      </c>
      <c r="S331" s="37">
        <v>600000</v>
      </c>
      <c r="T331" s="32">
        <f t="shared" si="7"/>
        <v>7200000</v>
      </c>
      <c r="U331" s="32">
        <f t="shared" si="5"/>
        <v>600000</v>
      </c>
      <c r="V331" s="42">
        <f t="shared" si="6"/>
        <v>7800000</v>
      </c>
    </row>
    <row r="332" spans="1:22" ht="17.100000000000001" customHeight="1" thickBot="1" x14ac:dyDescent="0.25">
      <c r="A332" s="25">
        <v>207</v>
      </c>
      <c r="B332" s="26"/>
      <c r="C332" s="26">
        <v>4877331</v>
      </c>
      <c r="D332" s="54" t="s">
        <v>128</v>
      </c>
      <c r="E332" s="43" t="s">
        <v>30</v>
      </c>
      <c r="F332" s="15">
        <v>144</v>
      </c>
      <c r="G332" s="41" t="s">
        <v>27</v>
      </c>
      <c r="H332" s="39">
        <v>0</v>
      </c>
      <c r="I332" s="39">
        <v>800000</v>
      </c>
      <c r="J332" s="39">
        <v>800000</v>
      </c>
      <c r="K332" s="39">
        <v>800000</v>
      </c>
      <c r="L332" s="39">
        <v>800000</v>
      </c>
      <c r="M332" s="39">
        <v>800000</v>
      </c>
      <c r="N332" s="39">
        <v>800000</v>
      </c>
      <c r="O332" s="39">
        <v>800000</v>
      </c>
      <c r="P332" s="39">
        <v>800000</v>
      </c>
      <c r="Q332" s="39">
        <v>800000</v>
      </c>
      <c r="R332" s="39">
        <v>800000</v>
      </c>
      <c r="S332" s="39">
        <v>800000</v>
      </c>
      <c r="T332" s="32">
        <f t="shared" si="7"/>
        <v>8800000</v>
      </c>
      <c r="U332" s="32">
        <f t="shared" si="5"/>
        <v>733333.33333333337</v>
      </c>
      <c r="V332" s="42">
        <f t="shared" si="6"/>
        <v>9533333.333333334</v>
      </c>
    </row>
    <row r="333" spans="1:22" ht="17.100000000000001" customHeight="1" thickBot="1" x14ac:dyDescent="0.25">
      <c r="A333" s="25">
        <v>208</v>
      </c>
      <c r="B333" s="26"/>
      <c r="C333" s="26">
        <v>6566412</v>
      </c>
      <c r="D333" s="54" t="s">
        <v>129</v>
      </c>
      <c r="E333" s="43" t="s">
        <v>30</v>
      </c>
      <c r="F333" s="15">
        <v>144</v>
      </c>
      <c r="G333" s="41" t="s">
        <v>27</v>
      </c>
      <c r="H333" s="39">
        <v>1600000</v>
      </c>
      <c r="I333" s="39">
        <v>1600000</v>
      </c>
      <c r="J333" s="39">
        <v>1600000</v>
      </c>
      <c r="K333" s="39">
        <v>1600000</v>
      </c>
      <c r="L333" s="39">
        <v>1600000</v>
      </c>
      <c r="M333" s="39">
        <v>2000000</v>
      </c>
      <c r="N333" s="39">
        <v>2000000</v>
      </c>
      <c r="O333" s="39">
        <v>2000000</v>
      </c>
      <c r="P333" s="39">
        <v>2000000</v>
      </c>
      <c r="Q333" s="39">
        <v>2000000</v>
      </c>
      <c r="R333" s="39">
        <v>2000000</v>
      </c>
      <c r="S333" s="39">
        <v>2000000</v>
      </c>
      <c r="T333" s="32">
        <f t="shared" si="7"/>
        <v>22000000</v>
      </c>
      <c r="U333" s="32">
        <f t="shared" si="5"/>
        <v>1833333.3333333333</v>
      </c>
      <c r="V333" s="42">
        <f t="shared" si="6"/>
        <v>23833333.333333332</v>
      </c>
    </row>
    <row r="334" spans="1:22" ht="17.100000000000001" customHeight="1" thickBot="1" x14ac:dyDescent="0.25">
      <c r="A334" s="25">
        <v>209</v>
      </c>
      <c r="B334" s="26"/>
      <c r="C334" s="26">
        <v>490215</v>
      </c>
      <c r="D334" s="54" t="s">
        <v>130</v>
      </c>
      <c r="E334" s="43" t="s">
        <v>30</v>
      </c>
      <c r="F334" s="15">
        <v>144</v>
      </c>
      <c r="G334" s="41" t="s">
        <v>27</v>
      </c>
      <c r="H334" s="39">
        <v>0</v>
      </c>
      <c r="I334" s="39">
        <v>0</v>
      </c>
      <c r="J334" s="39">
        <v>0</v>
      </c>
      <c r="K334" s="39">
        <v>0</v>
      </c>
      <c r="L334" s="39">
        <v>0</v>
      </c>
      <c r="M334" s="39">
        <v>0</v>
      </c>
      <c r="N334" s="39">
        <v>0</v>
      </c>
      <c r="O334" s="39">
        <v>0</v>
      </c>
      <c r="P334" s="39">
        <v>0</v>
      </c>
      <c r="Q334" s="39">
        <v>0</v>
      </c>
      <c r="R334" s="39">
        <v>0</v>
      </c>
      <c r="S334" s="39">
        <v>1500000</v>
      </c>
      <c r="T334" s="32">
        <f t="shared" si="7"/>
        <v>1500000</v>
      </c>
      <c r="U334" s="32">
        <f t="shared" si="5"/>
        <v>125000</v>
      </c>
      <c r="V334" s="42">
        <f t="shared" si="6"/>
        <v>1625000</v>
      </c>
    </row>
    <row r="335" spans="1:22" ht="17.100000000000001" customHeight="1" thickBot="1" x14ac:dyDescent="0.25">
      <c r="A335" s="25">
        <v>210</v>
      </c>
      <c r="B335" s="26"/>
      <c r="C335" s="26">
        <v>1118496</v>
      </c>
      <c r="D335" s="54" t="s">
        <v>131</v>
      </c>
      <c r="E335" s="43" t="s">
        <v>30</v>
      </c>
      <c r="F335" s="15">
        <v>144</v>
      </c>
      <c r="G335" s="41" t="s">
        <v>27</v>
      </c>
      <c r="H335" s="39">
        <v>1500000</v>
      </c>
      <c r="I335" s="39">
        <v>1500000</v>
      </c>
      <c r="J335" s="39">
        <v>1500000</v>
      </c>
      <c r="K335" s="39">
        <v>1500000</v>
      </c>
      <c r="L335" s="39">
        <v>1500000</v>
      </c>
      <c r="M335" s="39">
        <v>1500000</v>
      </c>
      <c r="N335" s="39">
        <v>1500000</v>
      </c>
      <c r="O335" s="39">
        <v>1500000</v>
      </c>
      <c r="P335" s="39">
        <v>1500000</v>
      </c>
      <c r="Q335" s="39">
        <v>1500000</v>
      </c>
      <c r="R335" s="39">
        <v>1500000</v>
      </c>
      <c r="S335" s="39">
        <v>1500000</v>
      </c>
      <c r="T335" s="32">
        <f t="shared" si="7"/>
        <v>18000000</v>
      </c>
      <c r="U335" s="32">
        <f t="shared" si="5"/>
        <v>1500000</v>
      </c>
      <c r="V335" s="42">
        <f t="shared" si="6"/>
        <v>19500000</v>
      </c>
    </row>
    <row r="336" spans="1:22" ht="17.100000000000001" customHeight="1" thickBot="1" x14ac:dyDescent="0.25">
      <c r="A336" s="25">
        <v>211</v>
      </c>
      <c r="B336" s="26"/>
      <c r="C336" s="26">
        <v>4507974</v>
      </c>
      <c r="D336" s="54" t="s">
        <v>132</v>
      </c>
      <c r="E336" s="43" t="s">
        <v>30</v>
      </c>
      <c r="F336" s="15">
        <v>144</v>
      </c>
      <c r="G336" s="41" t="s">
        <v>27</v>
      </c>
      <c r="H336" s="39">
        <v>2500000</v>
      </c>
      <c r="I336" s="39">
        <v>2500000</v>
      </c>
      <c r="J336" s="39">
        <v>2500000</v>
      </c>
      <c r="K336" s="39">
        <v>2500000</v>
      </c>
      <c r="L336" s="39">
        <v>2500000</v>
      </c>
      <c r="M336" s="39">
        <v>2500000</v>
      </c>
      <c r="N336" s="39">
        <v>2500000</v>
      </c>
      <c r="O336" s="39">
        <v>2500000</v>
      </c>
      <c r="P336" s="39">
        <v>2500000</v>
      </c>
      <c r="Q336" s="39">
        <v>2500000</v>
      </c>
      <c r="R336" s="39">
        <v>2500000</v>
      </c>
      <c r="S336" s="39">
        <v>2500000</v>
      </c>
      <c r="T336" s="32">
        <f t="shared" si="7"/>
        <v>30000000</v>
      </c>
      <c r="U336" s="32">
        <f t="shared" si="5"/>
        <v>2500000</v>
      </c>
      <c r="V336" s="42">
        <f t="shared" si="6"/>
        <v>32500000</v>
      </c>
    </row>
    <row r="337" spans="1:22" ht="17.100000000000001" customHeight="1" thickBot="1" x14ac:dyDescent="0.25">
      <c r="A337" s="25">
        <v>212</v>
      </c>
      <c r="B337" s="26"/>
      <c r="C337" s="26">
        <v>4103150</v>
      </c>
      <c r="D337" s="54" t="s">
        <v>133</v>
      </c>
      <c r="E337" s="43" t="s">
        <v>30</v>
      </c>
      <c r="F337" s="15">
        <v>144</v>
      </c>
      <c r="G337" s="41" t="s">
        <v>27</v>
      </c>
      <c r="H337" s="39">
        <v>1100000</v>
      </c>
      <c r="I337" s="39">
        <v>1100000</v>
      </c>
      <c r="J337" s="39">
        <v>1100000</v>
      </c>
      <c r="K337" s="39">
        <v>1100000</v>
      </c>
      <c r="L337" s="39">
        <v>1100000</v>
      </c>
      <c r="M337" s="39">
        <v>1100000</v>
      </c>
      <c r="N337" s="39">
        <v>1100000</v>
      </c>
      <c r="O337" s="39">
        <v>1100000</v>
      </c>
      <c r="P337" s="39">
        <v>1100000</v>
      </c>
      <c r="Q337" s="39">
        <v>1100000</v>
      </c>
      <c r="R337" s="39">
        <v>1100000</v>
      </c>
      <c r="S337" s="39">
        <v>1100000</v>
      </c>
      <c r="T337" s="32">
        <f t="shared" si="7"/>
        <v>13200000</v>
      </c>
      <c r="U337" s="32">
        <f t="shared" si="5"/>
        <v>1100000</v>
      </c>
      <c r="V337" s="42">
        <f t="shared" si="6"/>
        <v>14300000</v>
      </c>
    </row>
    <row r="338" spans="1:22" ht="17.100000000000001" customHeight="1" thickBot="1" x14ac:dyDescent="0.25">
      <c r="A338" s="25">
        <v>213</v>
      </c>
      <c r="B338" s="26"/>
      <c r="C338" s="26">
        <v>940522</v>
      </c>
      <c r="D338" s="54" t="s">
        <v>134</v>
      </c>
      <c r="E338" s="43" t="s">
        <v>30</v>
      </c>
      <c r="F338" s="15">
        <v>144</v>
      </c>
      <c r="G338" s="41" t="s">
        <v>27</v>
      </c>
      <c r="H338" s="39">
        <v>2000000</v>
      </c>
      <c r="I338" s="39">
        <v>2000000</v>
      </c>
      <c r="J338" s="39">
        <v>2000000</v>
      </c>
      <c r="K338" s="39">
        <v>2000000</v>
      </c>
      <c r="L338" s="39">
        <v>2000000</v>
      </c>
      <c r="M338" s="39">
        <v>2000000</v>
      </c>
      <c r="N338" s="39">
        <v>2000000</v>
      </c>
      <c r="O338" s="39">
        <v>2000000</v>
      </c>
      <c r="P338" s="39">
        <v>2000000</v>
      </c>
      <c r="Q338" s="39">
        <v>2000000</v>
      </c>
      <c r="R338" s="39">
        <v>2000000</v>
      </c>
      <c r="S338" s="39">
        <v>2000000</v>
      </c>
      <c r="T338" s="32">
        <f t="shared" si="7"/>
        <v>24000000</v>
      </c>
      <c r="U338" s="32">
        <f t="shared" si="5"/>
        <v>2000000</v>
      </c>
      <c r="V338" s="42">
        <f t="shared" si="6"/>
        <v>26000000</v>
      </c>
    </row>
    <row r="339" spans="1:22" ht="17.100000000000001" customHeight="1" thickBot="1" x14ac:dyDescent="0.25">
      <c r="A339" s="25">
        <v>214</v>
      </c>
      <c r="B339" s="26"/>
      <c r="C339" s="26">
        <v>3252530</v>
      </c>
      <c r="D339" s="54" t="s">
        <v>135</v>
      </c>
      <c r="E339" s="43" t="s">
        <v>30</v>
      </c>
      <c r="F339" s="15">
        <v>144</v>
      </c>
      <c r="G339" s="41" t="s">
        <v>27</v>
      </c>
      <c r="H339" s="39">
        <v>0</v>
      </c>
      <c r="I339" s="39">
        <v>0</v>
      </c>
      <c r="J339" s="39">
        <v>500000</v>
      </c>
      <c r="K339" s="39">
        <v>500000</v>
      </c>
      <c r="L339" s="39">
        <v>500000</v>
      </c>
      <c r="M339" s="39">
        <v>500000</v>
      </c>
      <c r="N339" s="39">
        <v>500000</v>
      </c>
      <c r="O339" s="39">
        <v>500000</v>
      </c>
      <c r="P339" s="39">
        <v>500000</v>
      </c>
      <c r="Q339" s="39">
        <v>500000</v>
      </c>
      <c r="R339" s="39">
        <v>500000</v>
      </c>
      <c r="S339" s="39">
        <v>500000</v>
      </c>
      <c r="T339" s="32">
        <f t="shared" si="7"/>
        <v>5000000</v>
      </c>
      <c r="U339" s="32">
        <f t="shared" si="5"/>
        <v>416666.66666666669</v>
      </c>
      <c r="V339" s="42">
        <f t="shared" si="6"/>
        <v>5416666.666666667</v>
      </c>
    </row>
    <row r="340" spans="1:22" ht="17.100000000000001" customHeight="1" thickBot="1" x14ac:dyDescent="0.25">
      <c r="A340" s="25">
        <v>215</v>
      </c>
      <c r="B340" s="26"/>
      <c r="C340" s="26">
        <v>5651080</v>
      </c>
      <c r="D340" s="54" t="s">
        <v>136</v>
      </c>
      <c r="E340" s="43" t="s">
        <v>30</v>
      </c>
      <c r="F340" s="15">
        <v>144</v>
      </c>
      <c r="G340" s="41" t="s">
        <v>27</v>
      </c>
      <c r="H340" s="39">
        <v>2000000</v>
      </c>
      <c r="I340" s="39">
        <v>2000000</v>
      </c>
      <c r="J340" s="39">
        <v>2000000</v>
      </c>
      <c r="K340" s="39">
        <v>2000000</v>
      </c>
      <c r="L340" s="39">
        <v>2000000</v>
      </c>
      <c r="M340" s="39">
        <v>2000000</v>
      </c>
      <c r="N340" s="39">
        <v>2000000</v>
      </c>
      <c r="O340" s="39">
        <v>2000000</v>
      </c>
      <c r="P340" s="39">
        <v>2000000</v>
      </c>
      <c r="Q340" s="39">
        <v>2000000</v>
      </c>
      <c r="R340" s="39">
        <v>2000000</v>
      </c>
      <c r="S340" s="39">
        <v>2000000</v>
      </c>
      <c r="T340" s="32">
        <f t="shared" si="7"/>
        <v>24000000</v>
      </c>
      <c r="U340" s="32">
        <f t="shared" si="5"/>
        <v>2000000</v>
      </c>
      <c r="V340" s="42">
        <f t="shared" si="6"/>
        <v>26000000</v>
      </c>
    </row>
    <row r="341" spans="1:22" ht="17.100000000000001" customHeight="1" thickBot="1" x14ac:dyDescent="0.25">
      <c r="A341" s="25">
        <v>216</v>
      </c>
      <c r="B341" s="26"/>
      <c r="C341" s="26">
        <v>5001615</v>
      </c>
      <c r="D341" s="54" t="s">
        <v>137</v>
      </c>
      <c r="E341" s="43" t="s">
        <v>30</v>
      </c>
      <c r="F341" s="15">
        <v>144</v>
      </c>
      <c r="G341" s="41" t="s">
        <v>27</v>
      </c>
      <c r="H341" s="39">
        <v>600000</v>
      </c>
      <c r="I341" s="39">
        <v>600000</v>
      </c>
      <c r="J341" s="39">
        <v>600000</v>
      </c>
      <c r="K341" s="39">
        <v>600000</v>
      </c>
      <c r="L341" s="39">
        <v>600000</v>
      </c>
      <c r="M341" s="39">
        <v>600000</v>
      </c>
      <c r="N341" s="39">
        <v>600000</v>
      </c>
      <c r="O341" s="39">
        <v>600000</v>
      </c>
      <c r="P341" s="39">
        <v>600000</v>
      </c>
      <c r="Q341" s="39">
        <v>600000</v>
      </c>
      <c r="R341" s="39">
        <v>600000</v>
      </c>
      <c r="S341" s="39">
        <v>600000</v>
      </c>
      <c r="T341" s="32">
        <f t="shared" si="7"/>
        <v>7200000</v>
      </c>
      <c r="U341" s="32">
        <f t="shared" si="5"/>
        <v>600000</v>
      </c>
      <c r="V341" s="42">
        <f t="shared" si="6"/>
        <v>7800000</v>
      </c>
    </row>
    <row r="342" spans="1:22" ht="17.100000000000001" customHeight="1" thickBot="1" x14ac:dyDescent="0.25">
      <c r="A342" s="25">
        <v>217</v>
      </c>
      <c r="B342" s="26"/>
      <c r="C342" s="26">
        <v>4280191</v>
      </c>
      <c r="D342" s="54" t="s">
        <v>138</v>
      </c>
      <c r="E342" s="43" t="s">
        <v>30</v>
      </c>
      <c r="F342" s="15">
        <v>144</v>
      </c>
      <c r="G342" s="41" t="s">
        <v>27</v>
      </c>
      <c r="H342" s="39">
        <v>800000</v>
      </c>
      <c r="I342" s="39">
        <v>800000</v>
      </c>
      <c r="J342" s="39">
        <v>800000</v>
      </c>
      <c r="K342" s="39">
        <v>800000</v>
      </c>
      <c r="L342" s="39">
        <v>800000</v>
      </c>
      <c r="M342" s="39">
        <v>800000</v>
      </c>
      <c r="N342" s="39">
        <v>800000</v>
      </c>
      <c r="O342" s="39">
        <v>800000</v>
      </c>
      <c r="P342" s="39">
        <v>800000</v>
      </c>
      <c r="Q342" s="39">
        <v>800000</v>
      </c>
      <c r="R342" s="39">
        <v>800000</v>
      </c>
      <c r="S342" s="39">
        <v>800000</v>
      </c>
      <c r="T342" s="32">
        <f t="shared" si="7"/>
        <v>9600000</v>
      </c>
      <c r="U342" s="32">
        <f t="shared" si="5"/>
        <v>800000</v>
      </c>
      <c r="V342" s="42">
        <f t="shared" si="6"/>
        <v>10400000</v>
      </c>
    </row>
    <row r="343" spans="1:22" ht="17.100000000000001" customHeight="1" thickBot="1" x14ac:dyDescent="0.25">
      <c r="A343" s="25">
        <v>218</v>
      </c>
      <c r="B343" s="26"/>
      <c r="C343" s="26">
        <v>4687396</v>
      </c>
      <c r="D343" s="54" t="s">
        <v>139</v>
      </c>
      <c r="E343" s="43" t="s">
        <v>30</v>
      </c>
      <c r="F343" s="15">
        <v>144</v>
      </c>
      <c r="G343" s="41" t="s">
        <v>27</v>
      </c>
      <c r="H343" s="39">
        <v>1200000</v>
      </c>
      <c r="I343" s="39">
        <v>1200000</v>
      </c>
      <c r="J343" s="39">
        <v>1200000</v>
      </c>
      <c r="K343" s="39">
        <v>1200000</v>
      </c>
      <c r="L343" s="39">
        <v>1200000</v>
      </c>
      <c r="M343" s="39">
        <v>1200000</v>
      </c>
      <c r="N343" s="39">
        <v>1200000</v>
      </c>
      <c r="O343" s="39">
        <v>1200000</v>
      </c>
      <c r="P343" s="39">
        <v>1200000</v>
      </c>
      <c r="Q343" s="39">
        <v>1200000</v>
      </c>
      <c r="R343" s="39">
        <v>1200000</v>
      </c>
      <c r="S343" s="39">
        <v>1200000</v>
      </c>
      <c r="T343" s="32">
        <f t="shared" si="7"/>
        <v>14400000</v>
      </c>
      <c r="U343" s="32">
        <f t="shared" si="5"/>
        <v>1200000</v>
      </c>
      <c r="V343" s="42">
        <f t="shared" si="6"/>
        <v>15600000</v>
      </c>
    </row>
    <row r="344" spans="1:22" ht="17.100000000000001" customHeight="1" thickBot="1" x14ac:dyDescent="0.25">
      <c r="A344" s="25">
        <v>219</v>
      </c>
      <c r="B344" s="26"/>
      <c r="C344" s="26">
        <v>3663392</v>
      </c>
      <c r="D344" s="54" t="s">
        <v>140</v>
      </c>
      <c r="E344" s="43" t="s">
        <v>30</v>
      </c>
      <c r="F344" s="15">
        <v>144</v>
      </c>
      <c r="G344" s="41" t="s">
        <v>27</v>
      </c>
      <c r="H344" s="39">
        <v>0</v>
      </c>
      <c r="I344" s="39">
        <v>0</v>
      </c>
      <c r="J344" s="39">
        <v>200000</v>
      </c>
      <c r="K344" s="39">
        <v>200000</v>
      </c>
      <c r="L344" s="39">
        <v>200000</v>
      </c>
      <c r="M344" s="39">
        <v>200000</v>
      </c>
      <c r="N344" s="39">
        <v>200000</v>
      </c>
      <c r="O344" s="39">
        <v>200000</v>
      </c>
      <c r="P344" s="39">
        <v>200000</v>
      </c>
      <c r="Q344" s="39">
        <v>200000</v>
      </c>
      <c r="R344" s="39">
        <v>200000</v>
      </c>
      <c r="S344" s="39">
        <v>200000</v>
      </c>
      <c r="T344" s="32">
        <f t="shared" si="7"/>
        <v>2000000</v>
      </c>
      <c r="U344" s="32">
        <f t="shared" si="5"/>
        <v>166666.66666666666</v>
      </c>
      <c r="V344" s="42">
        <f t="shared" si="6"/>
        <v>2166666.6666666665</v>
      </c>
    </row>
    <row r="345" spans="1:22" ht="17.100000000000001" customHeight="1" thickBot="1" x14ac:dyDescent="0.25">
      <c r="A345" s="25">
        <v>220</v>
      </c>
      <c r="B345" s="26"/>
      <c r="C345" s="26">
        <v>5632115</v>
      </c>
      <c r="D345" s="54" t="s">
        <v>141</v>
      </c>
      <c r="E345" s="43" t="s">
        <v>30</v>
      </c>
      <c r="F345" s="15">
        <v>144</v>
      </c>
      <c r="G345" s="41" t="s">
        <v>27</v>
      </c>
      <c r="H345" s="39">
        <v>1800000</v>
      </c>
      <c r="I345" s="39">
        <v>1800000</v>
      </c>
      <c r="J345" s="39">
        <v>1800000</v>
      </c>
      <c r="K345" s="39">
        <v>1800000</v>
      </c>
      <c r="L345" s="39">
        <v>1800000</v>
      </c>
      <c r="M345" s="39">
        <v>1800000</v>
      </c>
      <c r="N345" s="39">
        <v>1800000</v>
      </c>
      <c r="O345" s="39">
        <v>1800000</v>
      </c>
      <c r="P345" s="39">
        <v>1800000</v>
      </c>
      <c r="Q345" s="39">
        <v>1800000</v>
      </c>
      <c r="R345" s="39">
        <v>1800000</v>
      </c>
      <c r="S345" s="39">
        <v>1800000</v>
      </c>
      <c r="T345" s="32">
        <f t="shared" si="7"/>
        <v>21600000</v>
      </c>
      <c r="U345" s="32">
        <f t="shared" si="5"/>
        <v>1800000</v>
      </c>
      <c r="V345" s="42">
        <f t="shared" si="6"/>
        <v>23400000</v>
      </c>
    </row>
    <row r="346" spans="1:22" ht="17.100000000000001" customHeight="1" thickBot="1" x14ac:dyDescent="0.25">
      <c r="A346" s="25">
        <v>221</v>
      </c>
      <c r="B346" s="26"/>
      <c r="C346" s="26">
        <v>6263757</v>
      </c>
      <c r="D346" s="54" t="s">
        <v>142</v>
      </c>
      <c r="E346" s="43" t="s">
        <v>30</v>
      </c>
      <c r="F346" s="15">
        <v>144</v>
      </c>
      <c r="G346" s="41" t="s">
        <v>27</v>
      </c>
      <c r="H346" s="39">
        <v>0</v>
      </c>
      <c r="I346" s="39">
        <v>0</v>
      </c>
      <c r="J346" s="39">
        <v>1950000</v>
      </c>
      <c r="K346" s="39">
        <v>1950000</v>
      </c>
      <c r="L346" s="39">
        <v>1950000</v>
      </c>
      <c r="M346" s="39">
        <v>1950000</v>
      </c>
      <c r="N346" s="39">
        <v>1950000</v>
      </c>
      <c r="O346" s="39">
        <v>1950000</v>
      </c>
      <c r="P346" s="39">
        <v>1950000</v>
      </c>
      <c r="Q346" s="39">
        <v>1950000</v>
      </c>
      <c r="R346" s="39">
        <v>1950000</v>
      </c>
      <c r="S346" s="39">
        <v>1950000</v>
      </c>
      <c r="T346" s="32">
        <f t="shared" si="7"/>
        <v>19500000</v>
      </c>
      <c r="U346" s="32">
        <f t="shared" si="5"/>
        <v>1625000</v>
      </c>
      <c r="V346" s="42">
        <f t="shared" si="6"/>
        <v>21125000</v>
      </c>
    </row>
    <row r="347" spans="1:22" ht="17.100000000000001" customHeight="1" thickBot="1" x14ac:dyDescent="0.25">
      <c r="A347" s="25">
        <v>222</v>
      </c>
      <c r="B347" s="26"/>
      <c r="C347" s="26">
        <v>1030271</v>
      </c>
      <c r="D347" s="54" t="s">
        <v>143</v>
      </c>
      <c r="E347" s="43" t="s">
        <v>30</v>
      </c>
      <c r="F347" s="15">
        <v>144</v>
      </c>
      <c r="G347" s="41" t="s">
        <v>27</v>
      </c>
      <c r="H347" s="39">
        <v>1000000</v>
      </c>
      <c r="I347" s="39">
        <v>1000000</v>
      </c>
      <c r="J347" s="39">
        <v>1000000</v>
      </c>
      <c r="K347" s="39">
        <v>1000000</v>
      </c>
      <c r="L347" s="39">
        <v>1000000</v>
      </c>
      <c r="M347" s="39">
        <v>1000000</v>
      </c>
      <c r="N347" s="39">
        <v>1000000</v>
      </c>
      <c r="O347" s="39">
        <v>1000000</v>
      </c>
      <c r="P347" s="39">
        <v>1000000</v>
      </c>
      <c r="Q347" s="39">
        <v>1000000</v>
      </c>
      <c r="R347" s="39">
        <v>1000000</v>
      </c>
      <c r="S347" s="39">
        <v>1000000</v>
      </c>
      <c r="T347" s="32">
        <f t="shared" si="7"/>
        <v>12000000</v>
      </c>
      <c r="U347" s="32">
        <f t="shared" si="5"/>
        <v>1000000</v>
      </c>
      <c r="V347" s="42">
        <f t="shared" si="6"/>
        <v>13000000</v>
      </c>
    </row>
    <row r="348" spans="1:22" ht="17.100000000000001" customHeight="1" thickBot="1" x14ac:dyDescent="0.25">
      <c r="A348" s="25">
        <v>223</v>
      </c>
      <c r="B348" s="26"/>
      <c r="C348" s="26">
        <v>4994241</v>
      </c>
      <c r="D348" s="54" t="s">
        <v>144</v>
      </c>
      <c r="E348" s="43" t="s">
        <v>30</v>
      </c>
      <c r="F348" s="15">
        <v>144</v>
      </c>
      <c r="G348" s="41" t="s">
        <v>27</v>
      </c>
      <c r="H348" s="39">
        <v>2000000</v>
      </c>
      <c r="I348" s="39">
        <v>2000000</v>
      </c>
      <c r="J348" s="39">
        <v>2000000</v>
      </c>
      <c r="K348" s="39">
        <v>2000000</v>
      </c>
      <c r="L348" s="39">
        <v>2000000</v>
      </c>
      <c r="M348" s="39">
        <v>2000000</v>
      </c>
      <c r="N348" s="39">
        <v>2000000</v>
      </c>
      <c r="O348" s="39">
        <v>2000000</v>
      </c>
      <c r="P348" s="39">
        <v>2000000</v>
      </c>
      <c r="Q348" s="39">
        <v>2000000</v>
      </c>
      <c r="R348" s="39">
        <v>2000000</v>
      </c>
      <c r="S348" s="39">
        <v>2000000</v>
      </c>
      <c r="T348" s="32">
        <f t="shared" si="7"/>
        <v>24000000</v>
      </c>
      <c r="U348" s="32">
        <f t="shared" si="5"/>
        <v>2000000</v>
      </c>
      <c r="V348" s="42">
        <f t="shared" si="6"/>
        <v>26000000</v>
      </c>
    </row>
    <row r="349" spans="1:22" ht="17.100000000000001" customHeight="1" thickBot="1" x14ac:dyDescent="0.25">
      <c r="A349" s="25">
        <v>224</v>
      </c>
      <c r="B349" s="26"/>
      <c r="C349" s="26">
        <v>2516190</v>
      </c>
      <c r="D349" s="54" t="s">
        <v>145</v>
      </c>
      <c r="E349" s="43" t="s">
        <v>30</v>
      </c>
      <c r="F349" s="15">
        <v>144</v>
      </c>
      <c r="G349" s="41" t="s">
        <v>27</v>
      </c>
      <c r="H349" s="39">
        <v>1500000</v>
      </c>
      <c r="I349" s="39">
        <v>1500000</v>
      </c>
      <c r="J349" s="39">
        <v>1500000</v>
      </c>
      <c r="K349" s="39">
        <v>1500000</v>
      </c>
      <c r="L349" s="39">
        <v>1500000</v>
      </c>
      <c r="M349" s="39">
        <v>1500000</v>
      </c>
      <c r="N349" s="39">
        <v>1500000</v>
      </c>
      <c r="O349" s="39">
        <v>1500000</v>
      </c>
      <c r="P349" s="39">
        <v>1500000</v>
      </c>
      <c r="Q349" s="39">
        <v>1500000</v>
      </c>
      <c r="R349" s="39">
        <v>1500000</v>
      </c>
      <c r="S349" s="39">
        <v>1500000</v>
      </c>
      <c r="T349" s="32">
        <f t="shared" si="7"/>
        <v>18000000</v>
      </c>
      <c r="U349" s="32">
        <f t="shared" si="5"/>
        <v>1500000</v>
      </c>
      <c r="V349" s="42">
        <f t="shared" si="6"/>
        <v>19500000</v>
      </c>
    </row>
    <row r="350" spans="1:22" ht="17.100000000000001" customHeight="1" thickBot="1" x14ac:dyDescent="0.25">
      <c r="A350" s="25">
        <v>225</v>
      </c>
      <c r="B350" s="26"/>
      <c r="C350" s="26">
        <v>2409815</v>
      </c>
      <c r="D350" s="54" t="s">
        <v>146</v>
      </c>
      <c r="E350" s="43" t="s">
        <v>30</v>
      </c>
      <c r="F350" s="15">
        <v>144</v>
      </c>
      <c r="G350" s="41" t="s">
        <v>27</v>
      </c>
      <c r="H350" s="39">
        <v>1500000</v>
      </c>
      <c r="I350" s="39">
        <v>1500000</v>
      </c>
      <c r="J350" s="39">
        <v>1500000</v>
      </c>
      <c r="K350" s="39">
        <v>1500000</v>
      </c>
      <c r="L350" s="39">
        <v>1500000</v>
      </c>
      <c r="M350" s="39">
        <v>1500000</v>
      </c>
      <c r="N350" s="39">
        <v>1500000</v>
      </c>
      <c r="O350" s="39">
        <v>1500000</v>
      </c>
      <c r="P350" s="39">
        <v>1500000</v>
      </c>
      <c r="Q350" s="39">
        <v>1500000</v>
      </c>
      <c r="R350" s="39">
        <v>1500000</v>
      </c>
      <c r="S350" s="39">
        <v>1500000</v>
      </c>
      <c r="T350" s="32">
        <f t="shared" si="7"/>
        <v>18000000</v>
      </c>
      <c r="U350" s="32">
        <f t="shared" si="5"/>
        <v>1500000</v>
      </c>
      <c r="V350" s="42">
        <f t="shared" si="6"/>
        <v>19500000</v>
      </c>
    </row>
    <row r="351" spans="1:22" ht="17.100000000000001" customHeight="1" thickBot="1" x14ac:dyDescent="0.25">
      <c r="A351" s="25">
        <v>226</v>
      </c>
      <c r="B351" s="26"/>
      <c r="C351" s="26">
        <v>5577168</v>
      </c>
      <c r="D351" s="54" t="s">
        <v>147</v>
      </c>
      <c r="E351" s="43" t="s">
        <v>30</v>
      </c>
      <c r="F351" s="15">
        <v>144</v>
      </c>
      <c r="G351" s="41" t="s">
        <v>27</v>
      </c>
      <c r="H351" s="39">
        <v>1500000</v>
      </c>
      <c r="I351" s="39">
        <v>1500000</v>
      </c>
      <c r="J351" s="39">
        <v>1500000</v>
      </c>
      <c r="K351" s="39">
        <v>1500000</v>
      </c>
      <c r="L351" s="39">
        <v>1500000</v>
      </c>
      <c r="M351" s="39">
        <v>1500000</v>
      </c>
      <c r="N351" s="39">
        <v>1500000</v>
      </c>
      <c r="O351" s="39">
        <v>1500000</v>
      </c>
      <c r="P351" s="39">
        <v>1500000</v>
      </c>
      <c r="Q351" s="39">
        <v>1500000</v>
      </c>
      <c r="R351" s="39">
        <v>1500000</v>
      </c>
      <c r="S351" s="39">
        <v>1500000</v>
      </c>
      <c r="T351" s="32">
        <f t="shared" si="7"/>
        <v>18000000</v>
      </c>
      <c r="U351" s="32">
        <f t="shared" si="5"/>
        <v>1500000</v>
      </c>
      <c r="V351" s="42">
        <f t="shared" si="6"/>
        <v>19500000</v>
      </c>
    </row>
    <row r="352" spans="1:22" ht="17.100000000000001" customHeight="1" thickBot="1" x14ac:dyDescent="0.25">
      <c r="A352" s="25">
        <v>227</v>
      </c>
      <c r="B352" s="26"/>
      <c r="C352" s="26">
        <v>1117520</v>
      </c>
      <c r="D352" s="55" t="s">
        <v>148</v>
      </c>
      <c r="E352" s="43" t="s">
        <v>30</v>
      </c>
      <c r="F352" s="15">
        <v>144</v>
      </c>
      <c r="G352" s="41" t="s">
        <v>27</v>
      </c>
      <c r="H352" s="39">
        <v>2000000</v>
      </c>
      <c r="I352" s="39">
        <v>2000000</v>
      </c>
      <c r="J352" s="39">
        <v>2000000</v>
      </c>
      <c r="K352" s="39">
        <v>2000000</v>
      </c>
      <c r="L352" s="39">
        <v>2000000</v>
      </c>
      <c r="M352" s="39">
        <v>2000000</v>
      </c>
      <c r="N352" s="39">
        <v>2000000</v>
      </c>
      <c r="O352" s="39">
        <v>2000000</v>
      </c>
      <c r="P352" s="39">
        <v>2000000</v>
      </c>
      <c r="Q352" s="39">
        <v>2000000</v>
      </c>
      <c r="R352" s="39">
        <v>2000000</v>
      </c>
      <c r="S352" s="39">
        <v>2000000</v>
      </c>
      <c r="T352" s="32">
        <f t="shared" si="7"/>
        <v>24000000</v>
      </c>
      <c r="U352" s="32">
        <f t="shared" si="5"/>
        <v>2000000</v>
      </c>
      <c r="V352" s="42">
        <f t="shared" si="6"/>
        <v>26000000</v>
      </c>
    </row>
    <row r="353" spans="1:22" ht="17.100000000000001" customHeight="1" thickBot="1" x14ac:dyDescent="0.25">
      <c r="A353" s="25">
        <v>228</v>
      </c>
      <c r="B353" s="26"/>
      <c r="C353" s="26">
        <v>5746403</v>
      </c>
      <c r="D353" s="55" t="s">
        <v>149</v>
      </c>
      <c r="E353" s="43" t="s">
        <v>30</v>
      </c>
      <c r="F353" s="15">
        <v>144</v>
      </c>
      <c r="G353" s="41" t="s">
        <v>27</v>
      </c>
      <c r="H353" s="39">
        <v>3000000</v>
      </c>
      <c r="I353" s="39">
        <v>3000000</v>
      </c>
      <c r="J353" s="39">
        <v>3000000</v>
      </c>
      <c r="K353" s="39">
        <v>3000000</v>
      </c>
      <c r="L353" s="39">
        <v>0</v>
      </c>
      <c r="M353" s="39">
        <v>0</v>
      </c>
      <c r="N353" s="39">
        <v>0</v>
      </c>
      <c r="O353" s="39">
        <v>0</v>
      </c>
      <c r="P353" s="39">
        <v>0</v>
      </c>
      <c r="Q353" s="39">
        <v>0</v>
      </c>
      <c r="R353" s="39">
        <v>0</v>
      </c>
      <c r="S353" s="39">
        <v>0</v>
      </c>
      <c r="T353" s="32">
        <f t="shared" si="7"/>
        <v>12000000</v>
      </c>
      <c r="U353" s="32">
        <f t="shared" si="5"/>
        <v>1000000</v>
      </c>
      <c r="V353" s="42">
        <f t="shared" si="6"/>
        <v>13000000</v>
      </c>
    </row>
    <row r="354" spans="1:22" ht="17.100000000000001" customHeight="1" thickBot="1" x14ac:dyDescent="0.25">
      <c r="A354" s="25">
        <v>229</v>
      </c>
      <c r="B354" s="26"/>
      <c r="C354" s="26">
        <v>5569618</v>
      </c>
      <c r="D354" s="54" t="s">
        <v>150</v>
      </c>
      <c r="E354" s="43" t="s">
        <v>30</v>
      </c>
      <c r="F354" s="15">
        <v>144</v>
      </c>
      <c r="G354" s="41" t="s">
        <v>27</v>
      </c>
      <c r="H354" s="39">
        <v>0</v>
      </c>
      <c r="I354" s="39">
        <v>0</v>
      </c>
      <c r="J354" s="39">
        <v>800000</v>
      </c>
      <c r="K354" s="39">
        <v>800000</v>
      </c>
      <c r="L354" s="39">
        <v>800000</v>
      </c>
      <c r="M354" s="39">
        <v>800000</v>
      </c>
      <c r="N354" s="39">
        <v>800000</v>
      </c>
      <c r="O354" s="39">
        <v>800000</v>
      </c>
      <c r="P354" s="39">
        <v>800000</v>
      </c>
      <c r="Q354" s="39">
        <v>800000</v>
      </c>
      <c r="R354" s="39">
        <v>800000</v>
      </c>
      <c r="S354" s="39">
        <v>0</v>
      </c>
      <c r="T354" s="32">
        <f t="shared" si="7"/>
        <v>7200000</v>
      </c>
      <c r="U354" s="32">
        <f t="shared" si="5"/>
        <v>600000</v>
      </c>
      <c r="V354" s="42">
        <f t="shared" si="6"/>
        <v>7800000</v>
      </c>
    </row>
    <row r="355" spans="1:22" ht="17.100000000000001" customHeight="1" thickBot="1" x14ac:dyDescent="0.25">
      <c r="A355" s="25">
        <v>230</v>
      </c>
      <c r="B355" s="26"/>
      <c r="C355" s="26"/>
      <c r="D355" s="54" t="s">
        <v>151</v>
      </c>
      <c r="E355" s="43" t="s">
        <v>30</v>
      </c>
      <c r="F355" s="15">
        <v>144</v>
      </c>
      <c r="G355" s="41" t="s">
        <v>27</v>
      </c>
      <c r="H355" s="39">
        <v>0</v>
      </c>
      <c r="I355" s="39">
        <v>0</v>
      </c>
      <c r="J355" s="39">
        <v>1100000</v>
      </c>
      <c r="K355" s="39">
        <v>1100000</v>
      </c>
      <c r="L355" s="39">
        <v>1100000</v>
      </c>
      <c r="M355" s="39">
        <v>1100000</v>
      </c>
      <c r="N355" s="39">
        <v>1100000</v>
      </c>
      <c r="O355" s="39">
        <v>1100000</v>
      </c>
      <c r="P355" s="39">
        <v>1100000</v>
      </c>
      <c r="Q355" s="39">
        <v>1100000</v>
      </c>
      <c r="R355" s="39">
        <v>1100000</v>
      </c>
      <c r="S355" s="39">
        <v>0</v>
      </c>
      <c r="T355" s="32">
        <f t="shared" si="7"/>
        <v>9900000</v>
      </c>
      <c r="U355" s="32">
        <f t="shared" si="5"/>
        <v>825000</v>
      </c>
      <c r="V355" s="42">
        <f t="shared" si="6"/>
        <v>10725000</v>
      </c>
    </row>
    <row r="356" spans="1:22" ht="17.100000000000001" customHeight="1" thickBot="1" x14ac:dyDescent="0.25">
      <c r="A356" s="25">
        <v>231</v>
      </c>
      <c r="B356" s="26"/>
      <c r="C356" s="26">
        <v>3775610</v>
      </c>
      <c r="D356" s="54" t="s">
        <v>152</v>
      </c>
      <c r="E356" s="43" t="s">
        <v>30</v>
      </c>
      <c r="F356" s="15">
        <v>144</v>
      </c>
      <c r="G356" s="41" t="s">
        <v>27</v>
      </c>
      <c r="H356" s="39">
        <v>1300000</v>
      </c>
      <c r="I356" s="39">
        <v>1300000</v>
      </c>
      <c r="J356" s="39">
        <v>1300000</v>
      </c>
      <c r="K356" s="39">
        <v>0</v>
      </c>
      <c r="L356" s="39">
        <v>0</v>
      </c>
      <c r="M356" s="39">
        <v>0</v>
      </c>
      <c r="N356" s="39">
        <v>0</v>
      </c>
      <c r="O356" s="39">
        <v>0</v>
      </c>
      <c r="P356" s="39">
        <v>0</v>
      </c>
      <c r="Q356" s="39">
        <v>0</v>
      </c>
      <c r="R356" s="39">
        <v>0</v>
      </c>
      <c r="S356" s="39">
        <v>0</v>
      </c>
      <c r="T356" s="32">
        <f t="shared" si="7"/>
        <v>3900000</v>
      </c>
      <c r="U356" s="32">
        <f t="shared" si="5"/>
        <v>325000</v>
      </c>
      <c r="V356" s="42">
        <f t="shared" si="6"/>
        <v>4225000</v>
      </c>
    </row>
    <row r="357" spans="1:22" ht="17.100000000000001" customHeight="1" thickBot="1" x14ac:dyDescent="0.25">
      <c r="A357" s="25">
        <v>232</v>
      </c>
      <c r="B357" s="26"/>
      <c r="C357" s="26">
        <v>1359237</v>
      </c>
      <c r="D357" s="54" t="s">
        <v>153</v>
      </c>
      <c r="E357" s="43" t="s">
        <v>30</v>
      </c>
      <c r="F357" s="15">
        <v>144</v>
      </c>
      <c r="G357" s="41" t="s">
        <v>27</v>
      </c>
      <c r="H357" s="39">
        <v>1500000</v>
      </c>
      <c r="I357" s="39">
        <v>1500000</v>
      </c>
      <c r="J357" s="39">
        <v>1500000</v>
      </c>
      <c r="K357" s="39">
        <v>0</v>
      </c>
      <c r="L357" s="39">
        <v>0</v>
      </c>
      <c r="M357" s="39">
        <v>0</v>
      </c>
      <c r="N357" s="39">
        <v>0</v>
      </c>
      <c r="O357" s="39">
        <v>0</v>
      </c>
      <c r="P357" s="39">
        <v>0</v>
      </c>
      <c r="Q357" s="39">
        <v>0</v>
      </c>
      <c r="R357" s="39">
        <v>0</v>
      </c>
      <c r="S357" s="39">
        <v>0</v>
      </c>
      <c r="T357" s="32">
        <f t="shared" si="7"/>
        <v>4500000</v>
      </c>
      <c r="U357" s="32">
        <f t="shared" si="5"/>
        <v>375000</v>
      </c>
      <c r="V357" s="42">
        <f t="shared" si="6"/>
        <v>4875000</v>
      </c>
    </row>
    <row r="358" spans="1:22" ht="17.100000000000001" customHeight="1" thickBot="1" x14ac:dyDescent="0.25">
      <c r="A358" s="25">
        <v>233</v>
      </c>
      <c r="B358" s="26"/>
      <c r="C358" s="26">
        <v>4989222</v>
      </c>
      <c r="D358" s="54" t="s">
        <v>154</v>
      </c>
      <c r="E358" s="43" t="s">
        <v>30</v>
      </c>
      <c r="F358" s="15">
        <v>144</v>
      </c>
      <c r="G358" s="41" t="s">
        <v>27</v>
      </c>
      <c r="H358" s="39">
        <v>1500000</v>
      </c>
      <c r="I358" s="39">
        <v>1500000</v>
      </c>
      <c r="J358" s="39">
        <v>1500000</v>
      </c>
      <c r="K358" s="39">
        <v>0</v>
      </c>
      <c r="L358" s="39">
        <v>0</v>
      </c>
      <c r="M358" s="39">
        <v>0</v>
      </c>
      <c r="N358" s="39">
        <v>0</v>
      </c>
      <c r="O358" s="39">
        <v>0</v>
      </c>
      <c r="P358" s="39">
        <v>0</v>
      </c>
      <c r="Q358" s="39">
        <v>0</v>
      </c>
      <c r="R358" s="39">
        <v>0</v>
      </c>
      <c r="S358" s="39">
        <v>0</v>
      </c>
      <c r="T358" s="32">
        <f t="shared" si="7"/>
        <v>4500000</v>
      </c>
      <c r="U358" s="32">
        <f t="shared" si="5"/>
        <v>375000</v>
      </c>
      <c r="V358" s="42">
        <f t="shared" si="6"/>
        <v>4875000</v>
      </c>
    </row>
    <row r="359" spans="1:22" ht="17.100000000000001" customHeight="1" thickBot="1" x14ac:dyDescent="0.25">
      <c r="A359" s="25">
        <v>234</v>
      </c>
      <c r="B359" s="26"/>
      <c r="C359" s="26">
        <v>6867942</v>
      </c>
      <c r="D359" s="54" t="s">
        <v>155</v>
      </c>
      <c r="E359" s="43" t="s">
        <v>30</v>
      </c>
      <c r="F359" s="15">
        <v>144</v>
      </c>
      <c r="G359" s="41" t="s">
        <v>27</v>
      </c>
      <c r="H359" s="39">
        <v>3000000</v>
      </c>
      <c r="I359" s="39">
        <v>3000000</v>
      </c>
      <c r="J359" s="39">
        <v>3000000</v>
      </c>
      <c r="K359" s="39">
        <v>0</v>
      </c>
      <c r="L359" s="39">
        <v>0</v>
      </c>
      <c r="M359" s="39">
        <v>0</v>
      </c>
      <c r="N359" s="39">
        <v>0</v>
      </c>
      <c r="O359" s="39">
        <v>0</v>
      </c>
      <c r="P359" s="39">
        <v>0</v>
      </c>
      <c r="Q359" s="39">
        <v>0</v>
      </c>
      <c r="R359" s="39">
        <v>0</v>
      </c>
      <c r="S359" s="39">
        <v>0</v>
      </c>
      <c r="T359" s="32">
        <f t="shared" si="7"/>
        <v>9000000</v>
      </c>
      <c r="U359" s="32">
        <f t="shared" si="5"/>
        <v>750000</v>
      </c>
      <c r="V359" s="42">
        <f t="shared" si="6"/>
        <v>9750000</v>
      </c>
    </row>
    <row r="360" spans="1:22" ht="17.100000000000001" customHeight="1" thickBot="1" x14ac:dyDescent="0.25">
      <c r="A360" s="25">
        <v>235</v>
      </c>
      <c r="B360" s="26"/>
      <c r="C360" s="26">
        <v>1479837</v>
      </c>
      <c r="D360" s="54" t="s">
        <v>156</v>
      </c>
      <c r="E360" s="43" t="s">
        <v>30</v>
      </c>
      <c r="F360" s="15">
        <v>144</v>
      </c>
      <c r="G360" s="41" t="s">
        <v>27</v>
      </c>
      <c r="H360" s="39">
        <v>1500000</v>
      </c>
      <c r="I360" s="39">
        <v>1500000</v>
      </c>
      <c r="J360" s="39">
        <v>1500000</v>
      </c>
      <c r="K360" s="39">
        <v>0</v>
      </c>
      <c r="L360" s="39">
        <v>0</v>
      </c>
      <c r="M360" s="39">
        <v>0</v>
      </c>
      <c r="N360" s="39">
        <v>0</v>
      </c>
      <c r="O360" s="39">
        <v>0</v>
      </c>
      <c r="P360" s="39">
        <v>0</v>
      </c>
      <c r="Q360" s="39">
        <v>0</v>
      </c>
      <c r="R360" s="39">
        <v>0</v>
      </c>
      <c r="S360" s="39">
        <v>0</v>
      </c>
      <c r="T360" s="32">
        <f t="shared" si="7"/>
        <v>4500000</v>
      </c>
      <c r="U360" s="32">
        <f t="shared" si="5"/>
        <v>375000</v>
      </c>
      <c r="V360" s="42">
        <f t="shared" si="6"/>
        <v>4875000</v>
      </c>
    </row>
    <row r="361" spans="1:22" ht="17.100000000000001" customHeight="1" thickBot="1" x14ac:dyDescent="0.25">
      <c r="A361" s="25">
        <v>236</v>
      </c>
      <c r="B361" s="26"/>
      <c r="C361" s="26">
        <v>4913755</v>
      </c>
      <c r="D361" s="54" t="s">
        <v>157</v>
      </c>
      <c r="E361" s="43" t="s">
        <v>30</v>
      </c>
      <c r="F361" s="15">
        <v>144</v>
      </c>
      <c r="G361" s="41" t="s">
        <v>27</v>
      </c>
      <c r="H361" s="39">
        <v>0</v>
      </c>
      <c r="I361" s="39">
        <v>1200000</v>
      </c>
      <c r="J361" s="39">
        <v>1200000</v>
      </c>
      <c r="K361" s="39">
        <v>1200000</v>
      </c>
      <c r="L361" s="39">
        <v>0</v>
      </c>
      <c r="M361" s="39">
        <v>0</v>
      </c>
      <c r="N361" s="39">
        <v>0</v>
      </c>
      <c r="O361" s="39">
        <v>0</v>
      </c>
      <c r="P361" s="39">
        <v>0</v>
      </c>
      <c r="Q361" s="39">
        <v>0</v>
      </c>
      <c r="R361" s="39">
        <v>0</v>
      </c>
      <c r="S361" s="39">
        <v>0</v>
      </c>
      <c r="T361" s="32">
        <f t="shared" si="7"/>
        <v>3600000</v>
      </c>
      <c r="U361" s="32">
        <f t="shared" si="5"/>
        <v>300000</v>
      </c>
      <c r="V361" s="42">
        <f t="shared" si="6"/>
        <v>3900000</v>
      </c>
    </row>
    <row r="362" spans="1:22" ht="17.100000000000001" customHeight="1" thickBot="1" x14ac:dyDescent="0.25">
      <c r="A362" s="25">
        <v>237</v>
      </c>
      <c r="B362" s="26"/>
      <c r="C362" s="26">
        <v>5527471</v>
      </c>
      <c r="D362" s="55" t="s">
        <v>158</v>
      </c>
      <c r="E362" s="43" t="s">
        <v>30</v>
      </c>
      <c r="F362" s="15">
        <v>144</v>
      </c>
      <c r="G362" s="41" t="s">
        <v>27</v>
      </c>
      <c r="H362" s="39">
        <v>0</v>
      </c>
      <c r="I362" s="39">
        <v>0</v>
      </c>
      <c r="J362" s="39">
        <v>0</v>
      </c>
      <c r="K362" s="39">
        <v>2000000</v>
      </c>
      <c r="L362" s="39">
        <v>2000000</v>
      </c>
      <c r="M362" s="39">
        <v>2000000</v>
      </c>
      <c r="N362" s="39">
        <v>2000000</v>
      </c>
      <c r="O362" s="39">
        <v>2000000</v>
      </c>
      <c r="P362" s="39">
        <v>2000000</v>
      </c>
      <c r="Q362" s="39">
        <v>0</v>
      </c>
      <c r="R362" s="39">
        <v>0</v>
      </c>
      <c r="S362" s="39">
        <v>0</v>
      </c>
      <c r="T362" s="32">
        <f t="shared" si="7"/>
        <v>12000000</v>
      </c>
      <c r="U362" s="32">
        <f t="shared" si="5"/>
        <v>1000000</v>
      </c>
      <c r="V362" s="42">
        <f t="shared" si="6"/>
        <v>13000000</v>
      </c>
    </row>
    <row r="363" spans="1:22" ht="17.100000000000001" customHeight="1" thickBot="1" x14ac:dyDescent="0.25">
      <c r="A363" s="25">
        <v>238</v>
      </c>
      <c r="B363" s="26"/>
      <c r="C363" s="26">
        <v>5690004</v>
      </c>
      <c r="D363" s="55" t="s">
        <v>159</v>
      </c>
      <c r="E363" s="43" t="s">
        <v>30</v>
      </c>
      <c r="F363" s="15">
        <v>144</v>
      </c>
      <c r="G363" s="41" t="s">
        <v>27</v>
      </c>
      <c r="H363" s="39">
        <v>0</v>
      </c>
      <c r="I363" s="39">
        <v>0</v>
      </c>
      <c r="J363" s="39">
        <v>0</v>
      </c>
      <c r="K363" s="39">
        <v>1100000</v>
      </c>
      <c r="L363" s="39">
        <v>1100000</v>
      </c>
      <c r="M363" s="39">
        <v>1100000</v>
      </c>
      <c r="N363" s="39">
        <v>1100000</v>
      </c>
      <c r="O363" s="39">
        <v>1100000</v>
      </c>
      <c r="P363" s="39">
        <v>0</v>
      </c>
      <c r="Q363" s="39">
        <v>0</v>
      </c>
      <c r="R363" s="39">
        <v>0</v>
      </c>
      <c r="S363" s="39">
        <v>0</v>
      </c>
      <c r="T363" s="32">
        <f t="shared" si="7"/>
        <v>5500000</v>
      </c>
      <c r="U363" s="32">
        <f t="shared" si="5"/>
        <v>458333.33333333331</v>
      </c>
      <c r="V363" s="42">
        <f t="shared" si="6"/>
        <v>5958333.333333333</v>
      </c>
    </row>
    <row r="364" spans="1:22" ht="17.100000000000001" customHeight="1" thickBot="1" x14ac:dyDescent="0.25">
      <c r="A364" s="25">
        <v>239</v>
      </c>
      <c r="B364" s="26"/>
      <c r="C364" s="26">
        <v>4878457</v>
      </c>
      <c r="D364" s="54" t="s">
        <v>160</v>
      </c>
      <c r="E364" s="43" t="s">
        <v>30</v>
      </c>
      <c r="F364" s="15">
        <v>144</v>
      </c>
      <c r="G364" s="41" t="s">
        <v>27</v>
      </c>
      <c r="H364" s="39">
        <v>0</v>
      </c>
      <c r="I364" s="39">
        <v>0</v>
      </c>
      <c r="J364" s="39">
        <v>0</v>
      </c>
      <c r="K364" s="39">
        <v>0</v>
      </c>
      <c r="L364" s="39">
        <v>1200000</v>
      </c>
      <c r="M364" s="39">
        <v>1200000</v>
      </c>
      <c r="N364" s="39">
        <v>1200000</v>
      </c>
      <c r="O364" s="39">
        <v>1200000</v>
      </c>
      <c r="P364" s="39">
        <v>1200000</v>
      </c>
      <c r="Q364" s="39">
        <v>0</v>
      </c>
      <c r="R364" s="39">
        <v>0</v>
      </c>
      <c r="S364" s="39">
        <v>0</v>
      </c>
      <c r="T364" s="32">
        <f t="shared" si="7"/>
        <v>6000000</v>
      </c>
      <c r="U364" s="32">
        <f t="shared" si="5"/>
        <v>500000</v>
      </c>
      <c r="V364" s="42">
        <f t="shared" si="6"/>
        <v>6500000</v>
      </c>
    </row>
    <row r="365" spans="1:22" ht="17.100000000000001" customHeight="1" thickBot="1" x14ac:dyDescent="0.25">
      <c r="A365" s="25">
        <v>240</v>
      </c>
      <c r="B365" s="26"/>
      <c r="C365" s="26">
        <v>6298062</v>
      </c>
      <c r="D365" s="55" t="s">
        <v>161</v>
      </c>
      <c r="E365" s="43" t="s">
        <v>30</v>
      </c>
      <c r="F365" s="15">
        <v>144</v>
      </c>
      <c r="G365" s="41" t="s">
        <v>27</v>
      </c>
      <c r="H365" s="37">
        <v>0</v>
      </c>
      <c r="I365" s="37">
        <v>0</v>
      </c>
      <c r="J365" s="37">
        <v>0</v>
      </c>
      <c r="K365" s="37">
        <v>0</v>
      </c>
      <c r="L365" s="37">
        <v>1500000</v>
      </c>
      <c r="M365" s="37">
        <v>1500000</v>
      </c>
      <c r="N365" s="37">
        <v>1500000</v>
      </c>
      <c r="O365" s="37">
        <v>1500000</v>
      </c>
      <c r="P365" s="37">
        <v>1500000</v>
      </c>
      <c r="Q365" s="31">
        <v>0</v>
      </c>
      <c r="R365" s="37">
        <v>0</v>
      </c>
      <c r="S365" s="31">
        <v>0</v>
      </c>
      <c r="T365" s="32">
        <f t="shared" si="7"/>
        <v>7500000</v>
      </c>
      <c r="U365" s="32">
        <f t="shared" si="5"/>
        <v>625000</v>
      </c>
      <c r="V365" s="42">
        <f t="shared" si="6"/>
        <v>8125000</v>
      </c>
    </row>
    <row r="366" spans="1:22" ht="17.100000000000001" customHeight="1" thickBot="1" x14ac:dyDescent="0.25">
      <c r="A366" s="25">
        <v>241</v>
      </c>
      <c r="B366" s="26"/>
      <c r="C366" s="26">
        <v>5252889</v>
      </c>
      <c r="D366" s="54" t="s">
        <v>162</v>
      </c>
      <c r="E366" s="43" t="s">
        <v>30</v>
      </c>
      <c r="F366" s="15">
        <v>144</v>
      </c>
      <c r="G366" s="41" t="s">
        <v>27</v>
      </c>
      <c r="H366" s="39">
        <v>1500000</v>
      </c>
      <c r="I366" s="39">
        <v>1500000</v>
      </c>
      <c r="J366" s="39">
        <v>1500000</v>
      </c>
      <c r="K366" s="39">
        <v>1500000</v>
      </c>
      <c r="L366" s="39">
        <v>1500000</v>
      </c>
      <c r="M366" s="39">
        <v>0</v>
      </c>
      <c r="N366" s="39">
        <v>0</v>
      </c>
      <c r="O366" s="39">
        <v>0</v>
      </c>
      <c r="P366" s="35">
        <v>0</v>
      </c>
      <c r="Q366" s="35">
        <v>0</v>
      </c>
      <c r="R366" s="39">
        <v>0</v>
      </c>
      <c r="S366" s="35">
        <v>0</v>
      </c>
      <c r="T366" s="32">
        <f t="shared" si="7"/>
        <v>7500000</v>
      </c>
      <c r="U366" s="32">
        <f t="shared" si="5"/>
        <v>625000</v>
      </c>
      <c r="V366" s="42">
        <f t="shared" si="6"/>
        <v>8125000</v>
      </c>
    </row>
    <row r="367" spans="1:22" ht="17.100000000000001" customHeight="1" thickBot="1" x14ac:dyDescent="0.25">
      <c r="A367" s="25">
        <v>242</v>
      </c>
      <c r="B367" s="26"/>
      <c r="C367" s="26">
        <v>2343603</v>
      </c>
      <c r="D367" s="54" t="s">
        <v>163</v>
      </c>
      <c r="E367" s="43" t="s">
        <v>30</v>
      </c>
      <c r="F367" s="15">
        <v>144</v>
      </c>
      <c r="G367" s="41" t="s">
        <v>27</v>
      </c>
      <c r="H367" s="39">
        <v>0</v>
      </c>
      <c r="I367" s="39">
        <v>0</v>
      </c>
      <c r="J367" s="39">
        <v>0</v>
      </c>
      <c r="K367" s="39">
        <v>0</v>
      </c>
      <c r="L367" s="39">
        <v>0</v>
      </c>
      <c r="M367" s="39">
        <v>1200000</v>
      </c>
      <c r="N367" s="39">
        <v>1200000</v>
      </c>
      <c r="O367" s="39">
        <v>1200000</v>
      </c>
      <c r="P367" s="35">
        <v>0</v>
      </c>
      <c r="Q367" s="35">
        <v>0</v>
      </c>
      <c r="R367" s="39">
        <v>0</v>
      </c>
      <c r="S367" s="35">
        <v>0</v>
      </c>
      <c r="T367" s="32">
        <f t="shared" si="7"/>
        <v>3600000</v>
      </c>
      <c r="U367" s="32">
        <f t="shared" si="5"/>
        <v>300000</v>
      </c>
      <c r="V367" s="42">
        <f t="shared" si="6"/>
        <v>3900000</v>
      </c>
    </row>
    <row r="368" spans="1:22" ht="17.100000000000001" customHeight="1" thickBot="1" x14ac:dyDescent="0.25">
      <c r="A368" s="25">
        <v>243</v>
      </c>
      <c r="B368" s="26"/>
      <c r="C368" s="26">
        <v>4995525</v>
      </c>
      <c r="D368" s="54" t="s">
        <v>164</v>
      </c>
      <c r="E368" s="43" t="s">
        <v>30</v>
      </c>
      <c r="F368" s="15">
        <v>144</v>
      </c>
      <c r="G368" s="41" t="s">
        <v>27</v>
      </c>
      <c r="H368" s="39">
        <v>1500000</v>
      </c>
      <c r="I368" s="39">
        <v>1500000</v>
      </c>
      <c r="J368" s="39">
        <v>1500000</v>
      </c>
      <c r="K368" s="39">
        <v>1500000</v>
      </c>
      <c r="L368" s="39">
        <v>1500000</v>
      </c>
      <c r="M368" s="39">
        <v>1500000</v>
      </c>
      <c r="N368" s="39">
        <v>0</v>
      </c>
      <c r="O368" s="39">
        <v>0</v>
      </c>
      <c r="P368" s="35">
        <v>0</v>
      </c>
      <c r="Q368" s="35">
        <v>0</v>
      </c>
      <c r="R368" s="39">
        <v>0</v>
      </c>
      <c r="S368" s="35">
        <v>0</v>
      </c>
      <c r="T368" s="32">
        <f t="shared" si="7"/>
        <v>9000000</v>
      </c>
      <c r="U368" s="32">
        <f t="shared" si="5"/>
        <v>750000</v>
      </c>
      <c r="V368" s="42">
        <f t="shared" si="6"/>
        <v>9750000</v>
      </c>
    </row>
    <row r="369" spans="1:22" ht="17.100000000000001" customHeight="1" thickBot="1" x14ac:dyDescent="0.25">
      <c r="A369" s="25">
        <v>244</v>
      </c>
      <c r="B369" s="26"/>
      <c r="C369" s="26">
        <v>5010579</v>
      </c>
      <c r="D369" s="54" t="s">
        <v>165</v>
      </c>
      <c r="E369" s="43" t="s">
        <v>30</v>
      </c>
      <c r="F369" s="15">
        <v>144</v>
      </c>
      <c r="G369" s="41" t="s">
        <v>27</v>
      </c>
      <c r="H369" s="39">
        <v>1800000</v>
      </c>
      <c r="I369" s="39">
        <v>1800000</v>
      </c>
      <c r="J369" s="39">
        <v>1800000</v>
      </c>
      <c r="K369" s="39">
        <v>1800000</v>
      </c>
      <c r="L369" s="39">
        <v>1800000</v>
      </c>
      <c r="M369" s="39">
        <v>1800000</v>
      </c>
      <c r="N369" s="39">
        <v>0</v>
      </c>
      <c r="O369" s="39">
        <v>0</v>
      </c>
      <c r="P369" s="35">
        <v>0</v>
      </c>
      <c r="Q369" s="35">
        <v>0</v>
      </c>
      <c r="R369" s="39">
        <v>0</v>
      </c>
      <c r="S369" s="35">
        <v>0</v>
      </c>
      <c r="T369" s="32">
        <f t="shared" si="7"/>
        <v>10800000</v>
      </c>
      <c r="U369" s="32">
        <f t="shared" si="5"/>
        <v>900000</v>
      </c>
      <c r="V369" s="42">
        <f t="shared" si="6"/>
        <v>11700000</v>
      </c>
    </row>
    <row r="370" spans="1:22" ht="17.100000000000001" customHeight="1" thickBot="1" x14ac:dyDescent="0.25">
      <c r="A370" s="25">
        <v>245</v>
      </c>
      <c r="B370" s="26"/>
      <c r="C370" s="26">
        <v>5720946</v>
      </c>
      <c r="D370" s="54" t="s">
        <v>166</v>
      </c>
      <c r="E370" s="43" t="s">
        <v>30</v>
      </c>
      <c r="F370" s="15">
        <v>144</v>
      </c>
      <c r="G370" s="41" t="s">
        <v>27</v>
      </c>
      <c r="H370" s="39">
        <v>0</v>
      </c>
      <c r="I370" s="39">
        <v>0</v>
      </c>
      <c r="J370" s="39">
        <v>0</v>
      </c>
      <c r="K370" s="39">
        <v>0</v>
      </c>
      <c r="L370" s="39">
        <v>0</v>
      </c>
      <c r="M370" s="39">
        <v>0</v>
      </c>
      <c r="N370" s="39">
        <v>2000000</v>
      </c>
      <c r="O370" s="39">
        <v>2000000</v>
      </c>
      <c r="P370" s="35">
        <v>0</v>
      </c>
      <c r="Q370" s="35">
        <v>0</v>
      </c>
      <c r="R370" s="39">
        <v>0</v>
      </c>
      <c r="S370" s="35">
        <v>0</v>
      </c>
      <c r="T370" s="32">
        <f t="shared" si="7"/>
        <v>4000000</v>
      </c>
      <c r="U370" s="32">
        <f t="shared" si="5"/>
        <v>333333.33333333331</v>
      </c>
      <c r="V370" s="42">
        <f t="shared" si="6"/>
        <v>4333333.333333333</v>
      </c>
    </row>
    <row r="371" spans="1:22" ht="17.100000000000001" customHeight="1" thickBot="1" x14ac:dyDescent="0.25">
      <c r="A371" s="25">
        <v>246</v>
      </c>
      <c r="B371" s="26"/>
      <c r="C371" s="26"/>
      <c r="D371" s="54" t="s">
        <v>167</v>
      </c>
      <c r="E371" s="43" t="s">
        <v>30</v>
      </c>
      <c r="F371" s="15">
        <v>144</v>
      </c>
      <c r="G371" s="41" t="s">
        <v>27</v>
      </c>
      <c r="H371" s="39">
        <v>0</v>
      </c>
      <c r="I371" s="39">
        <v>0</v>
      </c>
      <c r="J371" s="39">
        <v>0</v>
      </c>
      <c r="K371" s="39">
        <v>0</v>
      </c>
      <c r="L371" s="39">
        <v>0</v>
      </c>
      <c r="M371" s="39">
        <v>0</v>
      </c>
      <c r="N371" s="39">
        <v>1800000</v>
      </c>
      <c r="O371" s="39">
        <v>1800000</v>
      </c>
      <c r="P371" s="35">
        <v>1800000</v>
      </c>
      <c r="Q371" s="35">
        <v>0</v>
      </c>
      <c r="R371" s="39">
        <v>0</v>
      </c>
      <c r="S371" s="35">
        <v>0</v>
      </c>
      <c r="T371" s="32">
        <f t="shared" si="7"/>
        <v>5400000</v>
      </c>
      <c r="U371" s="32">
        <f t="shared" si="5"/>
        <v>450000</v>
      </c>
      <c r="V371" s="42">
        <f t="shared" si="6"/>
        <v>5850000</v>
      </c>
    </row>
    <row r="372" spans="1:22" ht="17.100000000000001" customHeight="1" thickBot="1" x14ac:dyDescent="0.25">
      <c r="A372" s="25">
        <v>247</v>
      </c>
      <c r="B372" s="26"/>
      <c r="C372" s="26">
        <v>4839142</v>
      </c>
      <c r="D372" s="54" t="s">
        <v>265</v>
      </c>
      <c r="E372" s="43" t="s">
        <v>30</v>
      </c>
      <c r="F372" s="15">
        <v>144</v>
      </c>
      <c r="G372" s="41" t="s">
        <v>27</v>
      </c>
      <c r="H372" s="39">
        <v>0</v>
      </c>
      <c r="I372" s="39">
        <v>0</v>
      </c>
      <c r="J372" s="39">
        <v>0</v>
      </c>
      <c r="K372" s="39">
        <v>0</v>
      </c>
      <c r="L372" s="39">
        <v>0</v>
      </c>
      <c r="M372" s="39">
        <v>0</v>
      </c>
      <c r="N372" s="39">
        <v>0</v>
      </c>
      <c r="O372" s="39">
        <v>1100000</v>
      </c>
      <c r="P372" s="35">
        <v>1100000</v>
      </c>
      <c r="Q372" s="35">
        <v>1100000</v>
      </c>
      <c r="R372" s="39">
        <v>1100000</v>
      </c>
      <c r="S372" s="35">
        <v>0</v>
      </c>
      <c r="T372" s="32">
        <f t="shared" si="7"/>
        <v>4400000</v>
      </c>
      <c r="U372" s="32">
        <f t="shared" si="5"/>
        <v>366666.66666666669</v>
      </c>
      <c r="V372" s="42">
        <f t="shared" si="6"/>
        <v>4766666.666666667</v>
      </c>
    </row>
    <row r="373" spans="1:22" ht="17.100000000000001" customHeight="1" thickBot="1" x14ac:dyDescent="0.25">
      <c r="A373" s="25">
        <v>248</v>
      </c>
      <c r="B373" s="26"/>
      <c r="C373" s="26">
        <v>5824436</v>
      </c>
      <c r="D373" s="54" t="s">
        <v>266</v>
      </c>
      <c r="E373" s="43" t="s">
        <v>30</v>
      </c>
      <c r="F373" s="15">
        <v>144</v>
      </c>
      <c r="G373" s="41" t="s">
        <v>27</v>
      </c>
      <c r="H373" s="39">
        <v>0</v>
      </c>
      <c r="I373" s="39">
        <v>1500000</v>
      </c>
      <c r="J373" s="39">
        <v>1500000</v>
      </c>
      <c r="K373" s="39">
        <v>1500000</v>
      </c>
      <c r="L373" s="39">
        <v>1500000</v>
      </c>
      <c r="M373" s="39">
        <v>1500000</v>
      </c>
      <c r="N373" s="39">
        <v>1500000</v>
      </c>
      <c r="O373" s="39">
        <v>1500000</v>
      </c>
      <c r="P373" s="35">
        <v>0</v>
      </c>
      <c r="Q373" s="35">
        <v>0</v>
      </c>
      <c r="R373" s="39">
        <v>0</v>
      </c>
      <c r="S373" s="35">
        <v>0</v>
      </c>
      <c r="T373" s="32">
        <f t="shared" si="7"/>
        <v>10500000</v>
      </c>
      <c r="U373" s="32">
        <f t="shared" si="5"/>
        <v>875000</v>
      </c>
      <c r="V373" s="42">
        <f t="shared" si="6"/>
        <v>11375000</v>
      </c>
    </row>
    <row r="374" spans="1:22" ht="17.100000000000001" customHeight="1" thickBot="1" x14ac:dyDescent="0.25">
      <c r="A374" s="25">
        <v>249</v>
      </c>
      <c r="B374" s="26"/>
      <c r="C374" s="26">
        <v>4647108</v>
      </c>
      <c r="D374" s="54" t="s">
        <v>267</v>
      </c>
      <c r="E374" s="43" t="s">
        <v>30</v>
      </c>
      <c r="F374" s="15">
        <v>144</v>
      </c>
      <c r="G374" s="41" t="s">
        <v>27</v>
      </c>
      <c r="H374" s="39">
        <v>1600000</v>
      </c>
      <c r="I374" s="39">
        <v>1600000</v>
      </c>
      <c r="J374" s="39">
        <v>1600000</v>
      </c>
      <c r="K374" s="39">
        <v>1600000</v>
      </c>
      <c r="L374" s="39">
        <v>1600000</v>
      </c>
      <c r="M374" s="39">
        <v>1600000</v>
      </c>
      <c r="N374" s="39">
        <v>1600000</v>
      </c>
      <c r="O374" s="39">
        <v>1600000</v>
      </c>
      <c r="P374" s="39">
        <v>1600000</v>
      </c>
      <c r="Q374" s="39">
        <v>1600000</v>
      </c>
      <c r="R374" s="39">
        <v>1600000</v>
      </c>
      <c r="S374" s="39">
        <v>1600000</v>
      </c>
      <c r="T374" s="32">
        <f t="shared" si="7"/>
        <v>19200000</v>
      </c>
      <c r="U374" s="32">
        <f t="shared" si="5"/>
        <v>1600000</v>
      </c>
      <c r="V374" s="42">
        <f t="shared" si="6"/>
        <v>20800000</v>
      </c>
    </row>
    <row r="375" spans="1:22" ht="17.100000000000001" customHeight="1" thickBot="1" x14ac:dyDescent="0.25">
      <c r="A375" s="25">
        <v>250</v>
      </c>
      <c r="B375" s="26"/>
      <c r="C375" s="26">
        <v>6125501</v>
      </c>
      <c r="D375" s="54" t="s">
        <v>268</v>
      </c>
      <c r="E375" s="43" t="s">
        <v>30</v>
      </c>
      <c r="F375" s="15">
        <v>144</v>
      </c>
      <c r="G375" s="41" t="s">
        <v>27</v>
      </c>
      <c r="H375" s="39">
        <v>2000000</v>
      </c>
      <c r="I375" s="39">
        <v>2000000</v>
      </c>
      <c r="J375" s="39">
        <v>2000000</v>
      </c>
      <c r="K375" s="39">
        <v>0</v>
      </c>
      <c r="L375" s="39">
        <v>0</v>
      </c>
      <c r="M375" s="39">
        <v>0</v>
      </c>
      <c r="N375" s="39">
        <v>0</v>
      </c>
      <c r="O375" s="39">
        <v>0</v>
      </c>
      <c r="P375" s="35">
        <v>0</v>
      </c>
      <c r="Q375" s="35">
        <v>0</v>
      </c>
      <c r="R375" s="39">
        <v>0</v>
      </c>
      <c r="S375" s="35">
        <v>0</v>
      </c>
      <c r="T375" s="32">
        <f t="shared" si="7"/>
        <v>6000000</v>
      </c>
      <c r="U375" s="32">
        <f t="shared" si="5"/>
        <v>500000</v>
      </c>
      <c r="V375" s="42">
        <f t="shared" si="6"/>
        <v>6500000</v>
      </c>
    </row>
    <row r="376" spans="1:22" ht="17.100000000000001" customHeight="1" thickBot="1" x14ac:dyDescent="0.25">
      <c r="A376" s="25">
        <v>251</v>
      </c>
      <c r="B376" s="26"/>
      <c r="C376" s="26">
        <v>3598412</v>
      </c>
      <c r="D376" s="54" t="s">
        <v>269</v>
      </c>
      <c r="E376" s="43" t="s">
        <v>30</v>
      </c>
      <c r="F376" s="15">
        <v>144</v>
      </c>
      <c r="G376" s="41" t="s">
        <v>27</v>
      </c>
      <c r="H376" s="39">
        <v>1800000</v>
      </c>
      <c r="I376" s="39">
        <v>1800000</v>
      </c>
      <c r="J376" s="39">
        <v>1800000</v>
      </c>
      <c r="K376" s="39">
        <v>1800000</v>
      </c>
      <c r="L376" s="39">
        <v>1800000</v>
      </c>
      <c r="M376" s="39">
        <v>1800000</v>
      </c>
      <c r="N376" s="39">
        <v>1800000</v>
      </c>
      <c r="O376" s="39">
        <v>1800000</v>
      </c>
      <c r="P376" s="39">
        <v>1800000</v>
      </c>
      <c r="Q376" s="39">
        <v>1800000</v>
      </c>
      <c r="R376" s="39">
        <v>1800000</v>
      </c>
      <c r="S376" s="39">
        <v>1800000</v>
      </c>
      <c r="T376" s="32">
        <f t="shared" si="7"/>
        <v>21600000</v>
      </c>
      <c r="U376" s="32">
        <f t="shared" si="5"/>
        <v>1800000</v>
      </c>
      <c r="V376" s="42">
        <f t="shared" si="6"/>
        <v>23400000</v>
      </c>
    </row>
    <row r="377" spans="1:22" ht="17.100000000000001" customHeight="1" thickBot="1" x14ac:dyDescent="0.25">
      <c r="A377" s="25">
        <v>252</v>
      </c>
      <c r="B377" s="26"/>
      <c r="C377" s="26">
        <v>4803697</v>
      </c>
      <c r="D377" s="54" t="s">
        <v>270</v>
      </c>
      <c r="E377" s="43" t="s">
        <v>30</v>
      </c>
      <c r="F377" s="15">
        <v>144</v>
      </c>
      <c r="G377" s="41" t="s">
        <v>27</v>
      </c>
      <c r="H377" s="39">
        <v>1600000</v>
      </c>
      <c r="I377" s="39">
        <v>1600000</v>
      </c>
      <c r="J377" s="39">
        <v>1600000</v>
      </c>
      <c r="K377" s="39">
        <v>1600000</v>
      </c>
      <c r="L377" s="39">
        <v>1600000</v>
      </c>
      <c r="M377" s="39">
        <v>1600000</v>
      </c>
      <c r="N377" s="39">
        <v>1600000</v>
      </c>
      <c r="O377" s="39">
        <v>1600000</v>
      </c>
      <c r="P377" s="39">
        <v>1600000</v>
      </c>
      <c r="Q377" s="39">
        <v>1600000</v>
      </c>
      <c r="R377" s="39">
        <v>1600000</v>
      </c>
      <c r="S377" s="39">
        <v>1600000</v>
      </c>
      <c r="T377" s="32">
        <f t="shared" si="7"/>
        <v>19200000</v>
      </c>
      <c r="U377" s="32">
        <f t="shared" si="5"/>
        <v>1600000</v>
      </c>
      <c r="V377" s="42">
        <f t="shared" si="6"/>
        <v>20800000</v>
      </c>
    </row>
    <row r="378" spans="1:22" ht="17.100000000000001" customHeight="1" thickBot="1" x14ac:dyDescent="0.25">
      <c r="A378" s="25">
        <v>253</v>
      </c>
      <c r="B378" s="26"/>
      <c r="C378" s="26">
        <v>3608577</v>
      </c>
      <c r="D378" s="54" t="s">
        <v>271</v>
      </c>
      <c r="E378" s="43" t="s">
        <v>30</v>
      </c>
      <c r="F378" s="15">
        <v>144</v>
      </c>
      <c r="G378" s="41" t="s">
        <v>27</v>
      </c>
      <c r="H378" s="39">
        <v>1600000</v>
      </c>
      <c r="I378" s="39">
        <v>1600000</v>
      </c>
      <c r="J378" s="39">
        <v>1600000</v>
      </c>
      <c r="K378" s="39">
        <v>1600000</v>
      </c>
      <c r="L378" s="39">
        <v>1600000</v>
      </c>
      <c r="M378" s="39">
        <v>1600000</v>
      </c>
      <c r="N378" s="39">
        <v>1600000</v>
      </c>
      <c r="O378" s="39">
        <v>1600000</v>
      </c>
      <c r="P378" s="39">
        <v>1600000</v>
      </c>
      <c r="Q378" s="39">
        <v>1600000</v>
      </c>
      <c r="R378" s="39">
        <v>1600000</v>
      </c>
      <c r="S378" s="39">
        <v>1600000</v>
      </c>
      <c r="T378" s="32">
        <f t="shared" si="7"/>
        <v>19200000</v>
      </c>
      <c r="U378" s="32">
        <f t="shared" si="5"/>
        <v>1600000</v>
      </c>
      <c r="V378" s="42">
        <f t="shared" si="6"/>
        <v>20800000</v>
      </c>
    </row>
    <row r="379" spans="1:22" ht="17.100000000000001" customHeight="1" thickBot="1" x14ac:dyDescent="0.25">
      <c r="A379" s="25">
        <v>254</v>
      </c>
      <c r="B379" s="26"/>
      <c r="C379" s="26">
        <v>1437811</v>
      </c>
      <c r="D379" s="54" t="s">
        <v>272</v>
      </c>
      <c r="E379" s="43" t="s">
        <v>30</v>
      </c>
      <c r="F379" s="15">
        <v>144</v>
      </c>
      <c r="G379" s="41" t="s">
        <v>27</v>
      </c>
      <c r="H379" s="39">
        <v>1800000</v>
      </c>
      <c r="I379" s="39">
        <v>1800000</v>
      </c>
      <c r="J379" s="39">
        <v>1800000</v>
      </c>
      <c r="K379" s="39">
        <v>1800000</v>
      </c>
      <c r="L379" s="39">
        <v>1800000</v>
      </c>
      <c r="M379" s="39">
        <v>1800000</v>
      </c>
      <c r="N379" s="39">
        <v>1800000</v>
      </c>
      <c r="O379" s="39">
        <v>1800000</v>
      </c>
      <c r="P379" s="39">
        <v>1800000</v>
      </c>
      <c r="Q379" s="39">
        <v>1800000</v>
      </c>
      <c r="R379" s="39">
        <v>1800000</v>
      </c>
      <c r="S379" s="39">
        <v>1800000</v>
      </c>
      <c r="T379" s="32">
        <f t="shared" si="7"/>
        <v>21600000</v>
      </c>
      <c r="U379" s="32">
        <f t="shared" si="5"/>
        <v>1800000</v>
      </c>
      <c r="V379" s="42">
        <f t="shared" si="6"/>
        <v>23400000</v>
      </c>
    </row>
    <row r="380" spans="1:22" ht="22.5" customHeight="1" thickBot="1" x14ac:dyDescent="0.25">
      <c r="A380" s="25">
        <v>255</v>
      </c>
      <c r="B380" s="26"/>
      <c r="C380" s="26">
        <v>4367930</v>
      </c>
      <c r="D380" s="54" t="s">
        <v>273</v>
      </c>
      <c r="E380" s="43" t="s">
        <v>30</v>
      </c>
      <c r="F380" s="15">
        <v>144</v>
      </c>
      <c r="G380" s="41" t="s">
        <v>27</v>
      </c>
      <c r="H380" s="39">
        <v>3000000</v>
      </c>
      <c r="I380" s="39">
        <v>3000000</v>
      </c>
      <c r="J380" s="39">
        <v>3000000</v>
      </c>
      <c r="K380" s="39">
        <v>3000000</v>
      </c>
      <c r="L380" s="39">
        <v>3000000</v>
      </c>
      <c r="M380" s="39">
        <v>3000000</v>
      </c>
      <c r="N380" s="39">
        <v>3000000</v>
      </c>
      <c r="O380" s="39">
        <v>3000000</v>
      </c>
      <c r="P380" s="39">
        <v>3000000</v>
      </c>
      <c r="Q380" s="39">
        <v>3000000</v>
      </c>
      <c r="R380" s="39">
        <v>3000000</v>
      </c>
      <c r="S380" s="39">
        <v>3000000</v>
      </c>
      <c r="T380" s="32">
        <f t="shared" si="7"/>
        <v>36000000</v>
      </c>
      <c r="U380" s="32">
        <f t="shared" si="5"/>
        <v>3000000</v>
      </c>
      <c r="V380" s="42">
        <f t="shared" si="6"/>
        <v>39000000</v>
      </c>
    </row>
    <row r="381" spans="1:22" ht="24" customHeight="1" thickBot="1" x14ac:dyDescent="0.25">
      <c r="A381" s="25">
        <v>256</v>
      </c>
      <c r="B381" s="26"/>
      <c r="C381" s="26">
        <v>2540471</v>
      </c>
      <c r="D381" s="54" t="s">
        <v>274</v>
      </c>
      <c r="E381" s="43" t="s">
        <v>30</v>
      </c>
      <c r="F381" s="15">
        <v>144</v>
      </c>
      <c r="G381" s="41" t="s">
        <v>27</v>
      </c>
      <c r="H381" s="39">
        <v>1200000</v>
      </c>
      <c r="I381" s="39">
        <v>1200000</v>
      </c>
      <c r="J381" s="39">
        <v>1200000</v>
      </c>
      <c r="K381" s="39">
        <v>1200000</v>
      </c>
      <c r="L381" s="39">
        <v>1200000</v>
      </c>
      <c r="M381" s="39">
        <v>1200000</v>
      </c>
      <c r="N381" s="39">
        <v>1200000</v>
      </c>
      <c r="O381" s="39">
        <v>1200000</v>
      </c>
      <c r="P381" s="39">
        <v>1200000</v>
      </c>
      <c r="Q381" s="39">
        <v>1200000</v>
      </c>
      <c r="R381" s="39">
        <v>1200000</v>
      </c>
      <c r="S381" s="39">
        <v>1200000</v>
      </c>
      <c r="T381" s="32">
        <f t="shared" si="7"/>
        <v>14400000</v>
      </c>
      <c r="U381" s="32">
        <f t="shared" si="5"/>
        <v>1200000</v>
      </c>
      <c r="V381" s="42">
        <f t="shared" si="6"/>
        <v>15600000</v>
      </c>
    </row>
    <row r="382" spans="1:22" ht="27.75" customHeight="1" thickBot="1" x14ac:dyDescent="0.25">
      <c r="A382" s="25">
        <v>257</v>
      </c>
      <c r="B382" s="26"/>
      <c r="C382" s="26">
        <v>423470</v>
      </c>
      <c r="D382" s="54" t="s">
        <v>275</v>
      </c>
      <c r="E382" s="43" t="s">
        <v>30</v>
      </c>
      <c r="F382" s="15">
        <v>144</v>
      </c>
      <c r="G382" s="41" t="s">
        <v>27</v>
      </c>
      <c r="H382" s="39">
        <v>1600000</v>
      </c>
      <c r="I382" s="39">
        <v>1600000</v>
      </c>
      <c r="J382" s="39">
        <v>1600000</v>
      </c>
      <c r="K382" s="39">
        <v>1600000</v>
      </c>
      <c r="L382" s="39">
        <v>1600000</v>
      </c>
      <c r="M382" s="39">
        <v>1600000</v>
      </c>
      <c r="N382" s="39">
        <v>1600000</v>
      </c>
      <c r="O382" s="39">
        <v>1600000</v>
      </c>
      <c r="P382" s="39">
        <v>1600000</v>
      </c>
      <c r="Q382" s="39">
        <v>1600000</v>
      </c>
      <c r="R382" s="39">
        <v>1600000</v>
      </c>
      <c r="S382" s="39">
        <v>1600000</v>
      </c>
      <c r="T382" s="32">
        <f t="shared" si="7"/>
        <v>19200000</v>
      </c>
      <c r="U382" s="32">
        <f t="shared" si="5"/>
        <v>1600000</v>
      </c>
      <c r="V382" s="42">
        <f t="shared" si="6"/>
        <v>20800000</v>
      </c>
    </row>
    <row r="383" spans="1:22" ht="27" customHeight="1" thickBot="1" x14ac:dyDescent="0.25">
      <c r="A383" s="25">
        <v>258</v>
      </c>
      <c r="B383" s="26"/>
      <c r="C383" s="26">
        <v>5186608</v>
      </c>
      <c r="D383" s="54" t="s">
        <v>276</v>
      </c>
      <c r="E383" s="43" t="s">
        <v>30</v>
      </c>
      <c r="F383" s="15">
        <v>144</v>
      </c>
      <c r="G383" s="41" t="s">
        <v>27</v>
      </c>
      <c r="H383" s="37">
        <v>2000000</v>
      </c>
      <c r="I383" s="37">
        <v>2000000</v>
      </c>
      <c r="J383" s="37">
        <v>2000000</v>
      </c>
      <c r="K383" s="37">
        <v>2000000</v>
      </c>
      <c r="L383" s="37">
        <v>2000000</v>
      </c>
      <c r="M383" s="37">
        <v>2000000</v>
      </c>
      <c r="N383" s="37">
        <v>2000000</v>
      </c>
      <c r="O383" s="37">
        <v>2000000</v>
      </c>
      <c r="P383" s="37">
        <v>2000000</v>
      </c>
      <c r="Q383" s="37">
        <v>2000000</v>
      </c>
      <c r="R383" s="37">
        <v>2000000</v>
      </c>
      <c r="S383" s="37">
        <v>2000000</v>
      </c>
      <c r="T383" s="32">
        <f t="shared" si="7"/>
        <v>24000000</v>
      </c>
      <c r="U383" s="32">
        <f t="shared" si="5"/>
        <v>2000000</v>
      </c>
      <c r="V383" s="42">
        <f t="shared" si="6"/>
        <v>26000000</v>
      </c>
    </row>
    <row r="384" spans="1:22" ht="32.25" customHeight="1" thickBot="1" x14ac:dyDescent="0.25">
      <c r="A384" s="25">
        <v>259</v>
      </c>
      <c r="B384" s="26"/>
      <c r="C384" s="26">
        <v>980976</v>
      </c>
      <c r="D384" s="54" t="s">
        <v>277</v>
      </c>
      <c r="E384" s="43" t="s">
        <v>30</v>
      </c>
      <c r="F384" s="15">
        <v>144</v>
      </c>
      <c r="G384" s="41" t="s">
        <v>27</v>
      </c>
      <c r="H384" s="39">
        <v>800000</v>
      </c>
      <c r="I384" s="39">
        <v>0</v>
      </c>
      <c r="J384" s="39">
        <v>0</v>
      </c>
      <c r="K384" s="39">
        <v>0</v>
      </c>
      <c r="L384" s="39">
        <v>0</v>
      </c>
      <c r="M384" s="39">
        <v>0</v>
      </c>
      <c r="N384" s="39">
        <v>0</v>
      </c>
      <c r="O384" s="39">
        <v>0</v>
      </c>
      <c r="P384" s="35">
        <v>0</v>
      </c>
      <c r="Q384" s="35">
        <v>0</v>
      </c>
      <c r="R384" s="39">
        <v>0</v>
      </c>
      <c r="S384" s="35">
        <v>0</v>
      </c>
      <c r="T384" s="32">
        <f t="shared" si="7"/>
        <v>800000</v>
      </c>
      <c r="U384" s="32">
        <f t="shared" si="5"/>
        <v>66666.666666666672</v>
      </c>
      <c r="V384" s="42">
        <f t="shared" si="6"/>
        <v>866666.66666666663</v>
      </c>
    </row>
    <row r="385" spans="1:22" ht="17.100000000000001" customHeight="1" thickBot="1" x14ac:dyDescent="0.25">
      <c r="A385" s="110" t="s">
        <v>16</v>
      </c>
      <c r="B385" s="111"/>
      <c r="C385" s="111"/>
      <c r="D385" s="112"/>
      <c r="E385" s="44"/>
      <c r="F385" s="15">
        <v>144</v>
      </c>
      <c r="G385" s="41" t="s">
        <v>27</v>
      </c>
      <c r="H385" s="39">
        <v>0</v>
      </c>
      <c r="I385" s="39">
        <v>1600000</v>
      </c>
      <c r="J385" s="39">
        <v>1600000</v>
      </c>
      <c r="K385" s="39">
        <v>1600000</v>
      </c>
      <c r="L385" s="39">
        <v>1600000</v>
      </c>
      <c r="M385" s="39">
        <v>1600000</v>
      </c>
      <c r="N385" s="39">
        <v>1600000</v>
      </c>
      <c r="O385" s="39">
        <v>1600000</v>
      </c>
      <c r="P385" s="39">
        <v>1600000</v>
      </c>
      <c r="Q385" s="39">
        <v>1600000</v>
      </c>
      <c r="R385" s="39">
        <v>1600000</v>
      </c>
      <c r="S385" s="39">
        <v>1600000</v>
      </c>
      <c r="T385" s="32">
        <f t="shared" si="7"/>
        <v>17600000</v>
      </c>
      <c r="U385" s="32">
        <f t="shared" si="5"/>
        <v>1466666.6666666667</v>
      </c>
      <c r="V385" s="42">
        <f t="shared" si="6"/>
        <v>19066666.666666668</v>
      </c>
    </row>
    <row r="386" spans="1:22" ht="17.100000000000001" customHeight="1" thickBot="1" x14ac:dyDescent="0.35">
      <c r="A386" s="6"/>
      <c r="B386" s="6"/>
      <c r="C386" s="13"/>
      <c r="D386" s="56"/>
      <c r="E386" s="51"/>
      <c r="F386" s="15">
        <v>144</v>
      </c>
      <c r="G386" s="41" t="s">
        <v>27</v>
      </c>
      <c r="H386" s="37">
        <v>0</v>
      </c>
      <c r="I386" s="37">
        <v>1800000</v>
      </c>
      <c r="J386" s="37">
        <v>1800000</v>
      </c>
      <c r="K386" s="37">
        <v>1800000</v>
      </c>
      <c r="L386" s="37">
        <v>1800000</v>
      </c>
      <c r="M386" s="37">
        <v>1800000</v>
      </c>
      <c r="N386" s="37">
        <v>1800000</v>
      </c>
      <c r="O386" s="37">
        <v>1800000</v>
      </c>
      <c r="P386" s="37">
        <v>1800000</v>
      </c>
      <c r="Q386" s="37">
        <v>1800000</v>
      </c>
      <c r="R386" s="37">
        <v>1800000</v>
      </c>
      <c r="S386" s="37">
        <v>1800000</v>
      </c>
      <c r="T386" s="32">
        <f t="shared" si="7"/>
        <v>19800000</v>
      </c>
      <c r="U386" s="32">
        <f t="shared" si="5"/>
        <v>1650000</v>
      </c>
      <c r="V386" s="42">
        <f t="shared" si="6"/>
        <v>21450000</v>
      </c>
    </row>
    <row r="387" spans="1:22" ht="17.100000000000001" customHeight="1" x14ac:dyDescent="0.3">
      <c r="A387" s="6"/>
      <c r="B387" s="6"/>
      <c r="C387" s="7"/>
      <c r="D387" s="57"/>
      <c r="E387" s="8"/>
      <c r="F387" s="44"/>
      <c r="G387" s="44"/>
      <c r="H387" s="22">
        <f t="shared" ref="H387:V387" si="8">SUM(H8:H236)</f>
        <v>488430400</v>
      </c>
      <c r="I387" s="22">
        <f t="shared" si="8"/>
        <v>489222600</v>
      </c>
      <c r="J387" s="22">
        <f t="shared" si="8"/>
        <v>489222600</v>
      </c>
      <c r="K387" s="22">
        <f t="shared" si="8"/>
        <v>489722600</v>
      </c>
      <c r="L387" s="22">
        <f t="shared" si="8"/>
        <v>489722600</v>
      </c>
      <c r="M387" s="22">
        <f t="shared" si="8"/>
        <v>491422600</v>
      </c>
      <c r="N387" s="22">
        <f t="shared" si="8"/>
        <v>491422600</v>
      </c>
      <c r="O387" s="22">
        <f t="shared" si="8"/>
        <v>491422600</v>
      </c>
      <c r="P387" s="22">
        <f t="shared" si="8"/>
        <v>491422600</v>
      </c>
      <c r="Q387" s="22">
        <f t="shared" si="8"/>
        <v>491422600</v>
      </c>
      <c r="R387" s="22">
        <f t="shared" si="8"/>
        <v>489222600</v>
      </c>
      <c r="S387" s="22">
        <f t="shared" si="8"/>
        <v>489222600</v>
      </c>
      <c r="T387" s="22">
        <f t="shared" si="8"/>
        <v>5881879000</v>
      </c>
      <c r="U387" s="22">
        <f t="shared" si="8"/>
        <v>394156583.33333331</v>
      </c>
      <c r="V387" s="22">
        <f t="shared" si="8"/>
        <v>6276035583.333333</v>
      </c>
    </row>
    <row r="388" spans="1:22" ht="17.100000000000001" customHeight="1" x14ac:dyDescent="0.3">
      <c r="F388" s="8"/>
      <c r="G388" s="51"/>
      <c r="H388" s="9"/>
      <c r="I388" s="10"/>
      <c r="J388" s="10"/>
      <c r="K388" s="10"/>
      <c r="L388" s="10"/>
      <c r="M388" s="10"/>
      <c r="N388" s="10"/>
      <c r="O388" s="10"/>
      <c r="P388" s="10"/>
      <c r="Q388" s="10"/>
      <c r="R388" s="11"/>
      <c r="S388" s="10"/>
      <c r="T388" s="12"/>
      <c r="U388" s="12"/>
      <c r="V388" s="12"/>
    </row>
    <row r="389" spans="1:22" ht="17.100000000000001" customHeight="1" x14ac:dyDescent="0.3">
      <c r="G389" s="8"/>
      <c r="H389" s="9"/>
      <c r="I389" s="10"/>
      <c r="J389" s="10"/>
      <c r="K389" s="10"/>
      <c r="L389" s="10"/>
      <c r="M389" s="10"/>
      <c r="N389" s="10"/>
      <c r="O389" s="10"/>
      <c r="P389" s="10"/>
      <c r="Q389" s="10"/>
      <c r="R389" s="11"/>
      <c r="S389" s="10"/>
      <c r="T389" s="12">
        <f>+T387+U387</f>
        <v>6276035583.333333</v>
      </c>
      <c r="U389" s="12">
        <f>+V387-T389</f>
        <v>0</v>
      </c>
      <c r="V389" s="12"/>
    </row>
  </sheetData>
  <mergeCells count="665">
    <mergeCell ref="A1:R1"/>
    <mergeCell ref="A5:R5"/>
    <mergeCell ref="A6:R6"/>
    <mergeCell ref="A8:A12"/>
    <mergeCell ref="B8:B12"/>
    <mergeCell ref="C8:C12"/>
    <mergeCell ref="D8:D12"/>
    <mergeCell ref="E8:E12"/>
    <mergeCell ref="V8:V12"/>
    <mergeCell ref="A13:A17"/>
    <mergeCell ref="B13:B17"/>
    <mergeCell ref="C13:C17"/>
    <mergeCell ref="D13:D17"/>
    <mergeCell ref="E13:E17"/>
    <mergeCell ref="V13:V17"/>
    <mergeCell ref="A19:A20"/>
    <mergeCell ref="B19:B20"/>
    <mergeCell ref="C19:C20"/>
    <mergeCell ref="D19:D20"/>
    <mergeCell ref="E19:E20"/>
    <mergeCell ref="V21:V22"/>
    <mergeCell ref="A21:A22"/>
    <mergeCell ref="B21:B22"/>
    <mergeCell ref="C21:C22"/>
    <mergeCell ref="D21:D22"/>
    <mergeCell ref="E21:E22"/>
    <mergeCell ref="V23:V24"/>
    <mergeCell ref="A23:A24"/>
    <mergeCell ref="B23:B24"/>
    <mergeCell ref="C23:C24"/>
    <mergeCell ref="D23:D24"/>
    <mergeCell ref="E23:E24"/>
    <mergeCell ref="V25:V26"/>
    <mergeCell ref="A25:A26"/>
    <mergeCell ref="B25:B26"/>
    <mergeCell ref="C25:C26"/>
    <mergeCell ref="D25:D26"/>
    <mergeCell ref="E25:E26"/>
    <mergeCell ref="V27:V28"/>
    <mergeCell ref="A27:A28"/>
    <mergeCell ref="B27:B28"/>
    <mergeCell ref="C27:C28"/>
    <mergeCell ref="D27:D28"/>
    <mergeCell ref="E27:E28"/>
    <mergeCell ref="V29:V30"/>
    <mergeCell ref="A29:A30"/>
    <mergeCell ref="B29:B30"/>
    <mergeCell ref="C29:C30"/>
    <mergeCell ref="D29:D30"/>
    <mergeCell ref="E29:E30"/>
    <mergeCell ref="V31:V32"/>
    <mergeCell ref="A31:A32"/>
    <mergeCell ref="B31:B32"/>
    <mergeCell ref="C31:C32"/>
    <mergeCell ref="D31:D32"/>
    <mergeCell ref="E31:E32"/>
    <mergeCell ref="V33:V34"/>
    <mergeCell ref="A33:A34"/>
    <mergeCell ref="B33:B34"/>
    <mergeCell ref="C33:C34"/>
    <mergeCell ref="D33:D34"/>
    <mergeCell ref="E33:E34"/>
    <mergeCell ref="V35:V36"/>
    <mergeCell ref="A35:A36"/>
    <mergeCell ref="B35:B36"/>
    <mergeCell ref="C35:C36"/>
    <mergeCell ref="D35:D36"/>
    <mergeCell ref="E35:E36"/>
    <mergeCell ref="V37:V38"/>
    <mergeCell ref="A37:A38"/>
    <mergeCell ref="B37:B38"/>
    <mergeCell ref="C37:C38"/>
    <mergeCell ref="D37:D38"/>
    <mergeCell ref="E37:E38"/>
    <mergeCell ref="V39:V40"/>
    <mergeCell ref="A39:A40"/>
    <mergeCell ref="B39:B40"/>
    <mergeCell ref="C39:C40"/>
    <mergeCell ref="D39:D40"/>
    <mergeCell ref="E39:E40"/>
    <mergeCell ref="V41:V42"/>
    <mergeCell ref="A41:A42"/>
    <mergeCell ref="B41:B42"/>
    <mergeCell ref="C41:C42"/>
    <mergeCell ref="D41:D42"/>
    <mergeCell ref="E41:E42"/>
    <mergeCell ref="V43:V44"/>
    <mergeCell ref="A43:A44"/>
    <mergeCell ref="B43:B44"/>
    <mergeCell ref="C43:C44"/>
    <mergeCell ref="D43:D44"/>
    <mergeCell ref="E43:E44"/>
    <mergeCell ref="V45:V46"/>
    <mergeCell ref="A45:A46"/>
    <mergeCell ref="B45:B46"/>
    <mergeCell ref="C45:C46"/>
    <mergeCell ref="D45:D46"/>
    <mergeCell ref="E45:E46"/>
    <mergeCell ref="V47:V48"/>
    <mergeCell ref="A47:A48"/>
    <mergeCell ref="B47:B48"/>
    <mergeCell ref="C47:C48"/>
    <mergeCell ref="D47:D48"/>
    <mergeCell ref="E47:E48"/>
    <mergeCell ref="V49:V50"/>
    <mergeCell ref="A49:A50"/>
    <mergeCell ref="B49:B50"/>
    <mergeCell ref="C49:C50"/>
    <mergeCell ref="D49:D50"/>
    <mergeCell ref="E49:E50"/>
    <mergeCell ref="V51:V52"/>
    <mergeCell ref="A51:A52"/>
    <mergeCell ref="B51:B52"/>
    <mergeCell ref="C51:C52"/>
    <mergeCell ref="D51:D52"/>
    <mergeCell ref="E51:E52"/>
    <mergeCell ref="V53:V54"/>
    <mergeCell ref="A53:A54"/>
    <mergeCell ref="B53:B54"/>
    <mergeCell ref="C53:C54"/>
    <mergeCell ref="D53:D54"/>
    <mergeCell ref="E53:E54"/>
    <mergeCell ref="V55:V56"/>
    <mergeCell ref="A55:A56"/>
    <mergeCell ref="B55:B56"/>
    <mergeCell ref="C55:C56"/>
    <mergeCell ref="D55:D56"/>
    <mergeCell ref="E55:E56"/>
    <mergeCell ref="V57:V58"/>
    <mergeCell ref="A57:A58"/>
    <mergeCell ref="B57:B58"/>
    <mergeCell ref="C57:C58"/>
    <mergeCell ref="D57:D58"/>
    <mergeCell ref="E57:E58"/>
    <mergeCell ref="V59:V60"/>
    <mergeCell ref="A59:A60"/>
    <mergeCell ref="B59:B60"/>
    <mergeCell ref="C59:C60"/>
    <mergeCell ref="D59:D60"/>
    <mergeCell ref="E59:E60"/>
    <mergeCell ref="V61:V62"/>
    <mergeCell ref="A61:A62"/>
    <mergeCell ref="B61:B62"/>
    <mergeCell ref="C61:C62"/>
    <mergeCell ref="D61:D62"/>
    <mergeCell ref="E61:E62"/>
    <mergeCell ref="V63:V64"/>
    <mergeCell ref="A63:A64"/>
    <mergeCell ref="B63:B64"/>
    <mergeCell ref="C63:C64"/>
    <mergeCell ref="D63:D64"/>
    <mergeCell ref="E63:E64"/>
    <mergeCell ref="V65:V66"/>
    <mergeCell ref="A65:A66"/>
    <mergeCell ref="B65:B66"/>
    <mergeCell ref="C65:C66"/>
    <mergeCell ref="D65:D66"/>
    <mergeCell ref="E65:E66"/>
    <mergeCell ref="V67:V68"/>
    <mergeCell ref="A67:A68"/>
    <mergeCell ref="B67:B68"/>
    <mergeCell ref="C67:C68"/>
    <mergeCell ref="D67:D68"/>
    <mergeCell ref="E67:E68"/>
    <mergeCell ref="V69:V70"/>
    <mergeCell ref="A69:A70"/>
    <mergeCell ref="B69:B70"/>
    <mergeCell ref="C69:C70"/>
    <mergeCell ref="D69:D70"/>
    <mergeCell ref="E69:E70"/>
    <mergeCell ref="V71:V72"/>
    <mergeCell ref="A71:A72"/>
    <mergeCell ref="B71:B72"/>
    <mergeCell ref="C71:C72"/>
    <mergeCell ref="D71:D72"/>
    <mergeCell ref="E71:E72"/>
    <mergeCell ref="V73:V74"/>
    <mergeCell ref="A73:A74"/>
    <mergeCell ref="B73:B74"/>
    <mergeCell ref="C73:C74"/>
    <mergeCell ref="D73:D74"/>
    <mergeCell ref="E73:E74"/>
    <mergeCell ref="V75:V76"/>
    <mergeCell ref="A75:A76"/>
    <mergeCell ref="B75:B76"/>
    <mergeCell ref="C75:C76"/>
    <mergeCell ref="D75:D76"/>
    <mergeCell ref="E75:E76"/>
    <mergeCell ref="V77:V78"/>
    <mergeCell ref="A77:A78"/>
    <mergeCell ref="B77:B78"/>
    <mergeCell ref="C77:C78"/>
    <mergeCell ref="D77:D78"/>
    <mergeCell ref="E77:E78"/>
    <mergeCell ref="V79:V80"/>
    <mergeCell ref="A79:A80"/>
    <mergeCell ref="B79:B80"/>
    <mergeCell ref="C79:C80"/>
    <mergeCell ref="D79:D80"/>
    <mergeCell ref="E79:E80"/>
    <mergeCell ref="V81:V82"/>
    <mergeCell ref="A81:A82"/>
    <mergeCell ref="B81:B82"/>
    <mergeCell ref="C81:C82"/>
    <mergeCell ref="D81:D82"/>
    <mergeCell ref="E81:E82"/>
    <mergeCell ref="V83:V84"/>
    <mergeCell ref="A83:A84"/>
    <mergeCell ref="B83:B84"/>
    <mergeCell ref="C83:C84"/>
    <mergeCell ref="D83:D84"/>
    <mergeCell ref="E83:E84"/>
    <mergeCell ref="V85:V86"/>
    <mergeCell ref="A85:A86"/>
    <mergeCell ref="B85:B86"/>
    <mergeCell ref="C85:C86"/>
    <mergeCell ref="D85:D86"/>
    <mergeCell ref="E85:E86"/>
    <mergeCell ref="V87:V88"/>
    <mergeCell ref="A87:A88"/>
    <mergeCell ref="B87:B88"/>
    <mergeCell ref="C87:C88"/>
    <mergeCell ref="D87:D88"/>
    <mergeCell ref="E87:E88"/>
    <mergeCell ref="V89:V90"/>
    <mergeCell ref="A89:A90"/>
    <mergeCell ref="B89:B90"/>
    <mergeCell ref="C89:C90"/>
    <mergeCell ref="D89:D90"/>
    <mergeCell ref="E89:E90"/>
    <mergeCell ref="V91:V92"/>
    <mergeCell ref="A91:A92"/>
    <mergeCell ref="B91:B92"/>
    <mergeCell ref="C91:C92"/>
    <mergeCell ref="D91:D92"/>
    <mergeCell ref="E91:E92"/>
    <mergeCell ref="V93:V94"/>
    <mergeCell ref="A93:A94"/>
    <mergeCell ref="B93:B94"/>
    <mergeCell ref="C93:C94"/>
    <mergeCell ref="D93:D94"/>
    <mergeCell ref="E93:E94"/>
    <mergeCell ref="V95:V96"/>
    <mergeCell ref="A95:A96"/>
    <mergeCell ref="B95:B96"/>
    <mergeCell ref="C95:C96"/>
    <mergeCell ref="D95:D96"/>
    <mergeCell ref="E95:E96"/>
    <mergeCell ref="V97:V98"/>
    <mergeCell ref="A97:A98"/>
    <mergeCell ref="B97:B98"/>
    <mergeCell ref="C97:C98"/>
    <mergeCell ref="D97:D98"/>
    <mergeCell ref="E97:E98"/>
    <mergeCell ref="V99:V100"/>
    <mergeCell ref="A99:A100"/>
    <mergeCell ref="B99:B100"/>
    <mergeCell ref="C99:C100"/>
    <mergeCell ref="D99:D100"/>
    <mergeCell ref="E99:E100"/>
    <mergeCell ref="V101:V102"/>
    <mergeCell ref="A101:A102"/>
    <mergeCell ref="B101:B102"/>
    <mergeCell ref="C101:C102"/>
    <mergeCell ref="D101:D102"/>
    <mergeCell ref="E101:E102"/>
    <mergeCell ref="V103:V104"/>
    <mergeCell ref="A103:A104"/>
    <mergeCell ref="B103:B104"/>
    <mergeCell ref="C103:C104"/>
    <mergeCell ref="D103:D104"/>
    <mergeCell ref="E103:E104"/>
    <mergeCell ref="V105:V106"/>
    <mergeCell ref="A105:A106"/>
    <mergeCell ref="B105:B106"/>
    <mergeCell ref="C105:C106"/>
    <mergeCell ref="D105:D106"/>
    <mergeCell ref="E105:E106"/>
    <mergeCell ref="V107:V108"/>
    <mergeCell ref="A107:A108"/>
    <mergeCell ref="B107:B108"/>
    <mergeCell ref="C107:C108"/>
    <mergeCell ref="D107:D108"/>
    <mergeCell ref="E107:E108"/>
    <mergeCell ref="V109:V110"/>
    <mergeCell ref="A109:A110"/>
    <mergeCell ref="B109:B110"/>
    <mergeCell ref="C109:C110"/>
    <mergeCell ref="D109:D110"/>
    <mergeCell ref="E109:E110"/>
    <mergeCell ref="V111:V112"/>
    <mergeCell ref="A111:A112"/>
    <mergeCell ref="B111:B112"/>
    <mergeCell ref="C111:C112"/>
    <mergeCell ref="D111:D112"/>
    <mergeCell ref="E111:E112"/>
    <mergeCell ref="V113:V114"/>
    <mergeCell ref="A113:A114"/>
    <mergeCell ref="B113:B114"/>
    <mergeCell ref="C113:C114"/>
    <mergeCell ref="D113:D114"/>
    <mergeCell ref="E113:E114"/>
    <mergeCell ref="V115:V116"/>
    <mergeCell ref="A115:A116"/>
    <mergeCell ref="B115:B116"/>
    <mergeCell ref="C115:C116"/>
    <mergeCell ref="D115:D116"/>
    <mergeCell ref="E115:E116"/>
    <mergeCell ref="V117:V118"/>
    <mergeCell ref="A117:A118"/>
    <mergeCell ref="B117:B118"/>
    <mergeCell ref="C117:C118"/>
    <mergeCell ref="D117:D118"/>
    <mergeCell ref="E117:E118"/>
    <mergeCell ref="V119:V120"/>
    <mergeCell ref="A119:A120"/>
    <mergeCell ref="B119:B120"/>
    <mergeCell ref="C119:C120"/>
    <mergeCell ref="D119:D120"/>
    <mergeCell ref="E119:E120"/>
    <mergeCell ref="V121:V122"/>
    <mergeCell ref="A121:A122"/>
    <mergeCell ref="B121:B122"/>
    <mergeCell ref="C121:C122"/>
    <mergeCell ref="D121:D122"/>
    <mergeCell ref="E121:E122"/>
    <mergeCell ref="V123:V124"/>
    <mergeCell ref="A123:A124"/>
    <mergeCell ref="B123:B124"/>
    <mergeCell ref="C123:C124"/>
    <mergeCell ref="D123:D124"/>
    <mergeCell ref="E123:E124"/>
    <mergeCell ref="V125:V126"/>
    <mergeCell ref="A125:A126"/>
    <mergeCell ref="B125:B126"/>
    <mergeCell ref="C125:C126"/>
    <mergeCell ref="D125:D126"/>
    <mergeCell ref="E125:E126"/>
    <mergeCell ref="V127:V128"/>
    <mergeCell ref="A127:A128"/>
    <mergeCell ref="B127:B128"/>
    <mergeCell ref="C127:C128"/>
    <mergeCell ref="D127:D128"/>
    <mergeCell ref="E127:E128"/>
    <mergeCell ref="V129:V130"/>
    <mergeCell ref="A129:A130"/>
    <mergeCell ref="B129:B130"/>
    <mergeCell ref="C129:C130"/>
    <mergeCell ref="D129:D130"/>
    <mergeCell ref="E129:E130"/>
    <mergeCell ref="V131:V132"/>
    <mergeCell ref="A131:A132"/>
    <mergeCell ref="B131:B132"/>
    <mergeCell ref="C131:C132"/>
    <mergeCell ref="D131:D132"/>
    <mergeCell ref="E131:E132"/>
    <mergeCell ref="V133:V134"/>
    <mergeCell ref="A133:A134"/>
    <mergeCell ref="B133:B134"/>
    <mergeCell ref="C133:C134"/>
    <mergeCell ref="D133:D134"/>
    <mergeCell ref="E133:E134"/>
    <mergeCell ref="V135:V136"/>
    <mergeCell ref="A135:A136"/>
    <mergeCell ref="B135:B136"/>
    <mergeCell ref="C135:C136"/>
    <mergeCell ref="D135:D136"/>
    <mergeCell ref="E135:E136"/>
    <mergeCell ref="V137:V138"/>
    <mergeCell ref="A137:A138"/>
    <mergeCell ref="B137:B138"/>
    <mergeCell ref="C137:C138"/>
    <mergeCell ref="D137:D138"/>
    <mergeCell ref="E137:E138"/>
    <mergeCell ref="V139:V140"/>
    <mergeCell ref="A139:A140"/>
    <mergeCell ref="B139:B140"/>
    <mergeCell ref="C139:C140"/>
    <mergeCell ref="D139:D140"/>
    <mergeCell ref="E139:E140"/>
    <mergeCell ref="V141:V142"/>
    <mergeCell ref="A141:A142"/>
    <mergeCell ref="B141:B142"/>
    <mergeCell ref="C141:C142"/>
    <mergeCell ref="D141:D142"/>
    <mergeCell ref="E141:E142"/>
    <mergeCell ref="V143:V144"/>
    <mergeCell ref="A143:A144"/>
    <mergeCell ref="B143:B144"/>
    <mergeCell ref="C143:C144"/>
    <mergeCell ref="D143:D144"/>
    <mergeCell ref="E143:E144"/>
    <mergeCell ref="V145:V146"/>
    <mergeCell ref="A145:A146"/>
    <mergeCell ref="B145:B146"/>
    <mergeCell ref="C145:C146"/>
    <mergeCell ref="D145:D146"/>
    <mergeCell ref="E145:E146"/>
    <mergeCell ref="V147:V148"/>
    <mergeCell ref="A147:A148"/>
    <mergeCell ref="B147:B148"/>
    <mergeCell ref="C147:C148"/>
    <mergeCell ref="D147:D148"/>
    <mergeCell ref="E147:E148"/>
    <mergeCell ref="V149:V150"/>
    <mergeCell ref="A149:A150"/>
    <mergeCell ref="B149:B150"/>
    <mergeCell ref="C149:C150"/>
    <mergeCell ref="D149:D150"/>
    <mergeCell ref="E149:E150"/>
    <mergeCell ref="V151:V152"/>
    <mergeCell ref="A151:A152"/>
    <mergeCell ref="B151:B152"/>
    <mergeCell ref="C151:C152"/>
    <mergeCell ref="D151:D152"/>
    <mergeCell ref="E151:E152"/>
    <mergeCell ref="V153:V154"/>
    <mergeCell ref="A153:A154"/>
    <mergeCell ref="B153:B154"/>
    <mergeCell ref="C153:C154"/>
    <mergeCell ref="D153:D154"/>
    <mergeCell ref="E153:E154"/>
    <mergeCell ref="V155:V156"/>
    <mergeCell ref="A155:A156"/>
    <mergeCell ref="B155:B156"/>
    <mergeCell ref="C155:C156"/>
    <mergeCell ref="D155:D156"/>
    <mergeCell ref="E155:E156"/>
    <mergeCell ref="V157:V158"/>
    <mergeCell ref="A157:A158"/>
    <mergeCell ref="B157:B158"/>
    <mergeCell ref="C157:C158"/>
    <mergeCell ref="D157:D158"/>
    <mergeCell ref="E157:E158"/>
    <mergeCell ref="V159:V160"/>
    <mergeCell ref="A159:A160"/>
    <mergeCell ref="B159:B160"/>
    <mergeCell ref="C159:C160"/>
    <mergeCell ref="D159:D160"/>
    <mergeCell ref="E159:E160"/>
    <mergeCell ref="V161:V162"/>
    <mergeCell ref="A161:A162"/>
    <mergeCell ref="B161:B162"/>
    <mergeCell ref="C161:C162"/>
    <mergeCell ref="D161:D162"/>
    <mergeCell ref="E161:E162"/>
    <mergeCell ref="V163:V164"/>
    <mergeCell ref="A163:A164"/>
    <mergeCell ref="B163:B164"/>
    <mergeCell ref="C163:C164"/>
    <mergeCell ref="D163:D164"/>
    <mergeCell ref="E163:E164"/>
    <mergeCell ref="V165:V166"/>
    <mergeCell ref="A165:A166"/>
    <mergeCell ref="B165:B166"/>
    <mergeCell ref="C165:C166"/>
    <mergeCell ref="D165:D166"/>
    <mergeCell ref="E165:E166"/>
    <mergeCell ref="V167:V168"/>
    <mergeCell ref="A167:A168"/>
    <mergeCell ref="B167:B168"/>
    <mergeCell ref="C167:C168"/>
    <mergeCell ref="D167:D168"/>
    <mergeCell ref="E167:E168"/>
    <mergeCell ref="V169:V170"/>
    <mergeCell ref="A169:A170"/>
    <mergeCell ref="B169:B170"/>
    <mergeCell ref="C169:C170"/>
    <mergeCell ref="D169:D170"/>
    <mergeCell ref="E169:E170"/>
    <mergeCell ref="V171:V172"/>
    <mergeCell ref="A171:A172"/>
    <mergeCell ref="B171:B172"/>
    <mergeCell ref="C171:C172"/>
    <mergeCell ref="D171:D172"/>
    <mergeCell ref="E171:E172"/>
    <mergeCell ref="V173:V174"/>
    <mergeCell ref="A173:A174"/>
    <mergeCell ref="B173:B174"/>
    <mergeCell ref="C173:C174"/>
    <mergeCell ref="D173:D174"/>
    <mergeCell ref="E173:E174"/>
    <mergeCell ref="V175:V176"/>
    <mergeCell ref="A175:A176"/>
    <mergeCell ref="B175:B176"/>
    <mergeCell ref="C175:C176"/>
    <mergeCell ref="D175:D176"/>
    <mergeCell ref="E175:E176"/>
    <mergeCell ref="V177:V178"/>
    <mergeCell ref="A177:A178"/>
    <mergeCell ref="B177:B178"/>
    <mergeCell ref="C177:C178"/>
    <mergeCell ref="D177:D178"/>
    <mergeCell ref="E177:E178"/>
    <mergeCell ref="V179:V180"/>
    <mergeCell ref="A179:A180"/>
    <mergeCell ref="B179:B180"/>
    <mergeCell ref="C179:C180"/>
    <mergeCell ref="D179:D180"/>
    <mergeCell ref="E179:E180"/>
    <mergeCell ref="V181:V182"/>
    <mergeCell ref="A181:A182"/>
    <mergeCell ref="B181:B182"/>
    <mergeCell ref="C181:C182"/>
    <mergeCell ref="D181:D182"/>
    <mergeCell ref="E181:E182"/>
    <mergeCell ref="V183:V184"/>
    <mergeCell ref="A183:A184"/>
    <mergeCell ref="B183:B184"/>
    <mergeCell ref="C183:C184"/>
    <mergeCell ref="D183:D184"/>
    <mergeCell ref="E183:E184"/>
    <mergeCell ref="V185:V186"/>
    <mergeCell ref="A185:A186"/>
    <mergeCell ref="B185:B186"/>
    <mergeCell ref="C185:C186"/>
    <mergeCell ref="D185:D186"/>
    <mergeCell ref="E185:E186"/>
    <mergeCell ref="V187:V188"/>
    <mergeCell ref="A187:A188"/>
    <mergeCell ref="B187:B188"/>
    <mergeCell ref="C187:C188"/>
    <mergeCell ref="D187:D188"/>
    <mergeCell ref="E187:E188"/>
    <mergeCell ref="V189:V190"/>
    <mergeCell ref="A189:A190"/>
    <mergeCell ref="B189:B190"/>
    <mergeCell ref="C189:C190"/>
    <mergeCell ref="D189:D190"/>
    <mergeCell ref="E189:E190"/>
    <mergeCell ref="V191:V192"/>
    <mergeCell ref="A191:A192"/>
    <mergeCell ref="B191:B192"/>
    <mergeCell ref="C191:C192"/>
    <mergeCell ref="D191:D192"/>
    <mergeCell ref="E191:E192"/>
    <mergeCell ref="V193:V194"/>
    <mergeCell ref="A193:A194"/>
    <mergeCell ref="B193:B194"/>
    <mergeCell ref="C193:C194"/>
    <mergeCell ref="D193:D194"/>
    <mergeCell ref="E193:E194"/>
    <mergeCell ref="V195:V196"/>
    <mergeCell ref="A195:A196"/>
    <mergeCell ref="B195:B196"/>
    <mergeCell ref="C195:C196"/>
    <mergeCell ref="D195:D196"/>
    <mergeCell ref="E195:E196"/>
    <mergeCell ref="V197:V198"/>
    <mergeCell ref="A197:A198"/>
    <mergeCell ref="B197:B198"/>
    <mergeCell ref="C197:C198"/>
    <mergeCell ref="D197:D198"/>
    <mergeCell ref="E197:E198"/>
    <mergeCell ref="V199:V200"/>
    <mergeCell ref="A199:A200"/>
    <mergeCell ref="B199:B200"/>
    <mergeCell ref="C199:C200"/>
    <mergeCell ref="D199:D200"/>
    <mergeCell ref="E199:E200"/>
    <mergeCell ref="V201:V202"/>
    <mergeCell ref="A201:A202"/>
    <mergeCell ref="B201:B202"/>
    <mergeCell ref="C201:C202"/>
    <mergeCell ref="D201:D202"/>
    <mergeCell ref="E201:E202"/>
    <mergeCell ref="V203:V204"/>
    <mergeCell ref="A203:A204"/>
    <mergeCell ref="B203:B204"/>
    <mergeCell ref="C203:C204"/>
    <mergeCell ref="D203:D204"/>
    <mergeCell ref="E203:E204"/>
    <mergeCell ref="V205:V206"/>
    <mergeCell ref="A205:A206"/>
    <mergeCell ref="B205:B206"/>
    <mergeCell ref="C205:C206"/>
    <mergeCell ref="D205:D206"/>
    <mergeCell ref="E205:E206"/>
    <mergeCell ref="V207:V208"/>
    <mergeCell ref="A207:A208"/>
    <mergeCell ref="B207:B208"/>
    <mergeCell ref="C207:C208"/>
    <mergeCell ref="D207:D208"/>
    <mergeCell ref="E207:E208"/>
    <mergeCell ref="V209:V210"/>
    <mergeCell ref="A209:A210"/>
    <mergeCell ref="B209:B210"/>
    <mergeCell ref="C209:C210"/>
    <mergeCell ref="D209:D210"/>
    <mergeCell ref="E209:E210"/>
    <mergeCell ref="V211:V212"/>
    <mergeCell ref="A211:A212"/>
    <mergeCell ref="B211:B212"/>
    <mergeCell ref="C211:C212"/>
    <mergeCell ref="D211:D212"/>
    <mergeCell ref="E211:E212"/>
    <mergeCell ref="V213:V214"/>
    <mergeCell ref="A213:A214"/>
    <mergeCell ref="B213:B214"/>
    <mergeCell ref="C213:C214"/>
    <mergeCell ref="D213:D214"/>
    <mergeCell ref="E213:E214"/>
    <mergeCell ref="V215:V216"/>
    <mergeCell ref="A215:A216"/>
    <mergeCell ref="B215:B216"/>
    <mergeCell ref="C215:C216"/>
    <mergeCell ref="D215:D216"/>
    <mergeCell ref="E215:E216"/>
    <mergeCell ref="V217:V218"/>
    <mergeCell ref="A217:A218"/>
    <mergeCell ref="B217:B218"/>
    <mergeCell ref="C217:C218"/>
    <mergeCell ref="D217:D218"/>
    <mergeCell ref="E217:E218"/>
    <mergeCell ref="V219:V220"/>
    <mergeCell ref="A219:A220"/>
    <mergeCell ref="B219:B220"/>
    <mergeCell ref="C219:C220"/>
    <mergeCell ref="D219:D220"/>
    <mergeCell ref="E219:E220"/>
    <mergeCell ref="V221:V222"/>
    <mergeCell ref="A221:A222"/>
    <mergeCell ref="B221:B222"/>
    <mergeCell ref="C221:C222"/>
    <mergeCell ref="D221:D222"/>
    <mergeCell ref="E221:E222"/>
    <mergeCell ref="V223:V224"/>
    <mergeCell ref="A223:A224"/>
    <mergeCell ref="B223:B224"/>
    <mergeCell ref="C223:C224"/>
    <mergeCell ref="D223:D224"/>
    <mergeCell ref="E223:E224"/>
    <mergeCell ref="C225:C226"/>
    <mergeCell ref="D225:D226"/>
    <mergeCell ref="E225:E226"/>
    <mergeCell ref="V227:V228"/>
    <mergeCell ref="A227:A228"/>
    <mergeCell ref="B227:B228"/>
    <mergeCell ref="C227:C228"/>
    <mergeCell ref="D227:D228"/>
    <mergeCell ref="E227:E228"/>
    <mergeCell ref="A385:D385"/>
    <mergeCell ref="V18:V19"/>
    <mergeCell ref="A233:A234"/>
    <mergeCell ref="B233:B234"/>
    <mergeCell ref="C233:C234"/>
    <mergeCell ref="D233:D234"/>
    <mergeCell ref="E233:E234"/>
    <mergeCell ref="V235:V236"/>
    <mergeCell ref="A231:A232"/>
    <mergeCell ref="B231:B232"/>
    <mergeCell ref="V229:V230"/>
    <mergeCell ref="C231:C232"/>
    <mergeCell ref="D231:D232"/>
    <mergeCell ref="E231:E232"/>
    <mergeCell ref="V233:V234"/>
    <mergeCell ref="A229:A230"/>
    <mergeCell ref="B229:B230"/>
    <mergeCell ref="C229:C230"/>
    <mergeCell ref="D229:D230"/>
    <mergeCell ref="E229:E230"/>
    <mergeCell ref="V231:V232"/>
    <mergeCell ref="V225:V226"/>
    <mergeCell ref="A225:A226"/>
    <mergeCell ref="B225:B2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total de asignaciones 7º 5189</vt:lpstr>
      <vt:lpstr>Hoja2</vt:lpstr>
      <vt:lpstr>Gráfico1</vt:lpstr>
      <vt:lpstr>'total de asignaciones 7º 5189'!Área_de_impresión</vt:lpstr>
      <vt:lpstr>'total de asignaciones 7º 5189'!Títulos_a_imprimir</vt:lpstr>
    </vt:vector>
  </TitlesOfParts>
  <Company>xxxxxxx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*********</dc:creator>
  <cp:lastModifiedBy>RRHH-DIRECTOR</cp:lastModifiedBy>
  <cp:lastPrinted>2022-01-25T17:19:48Z</cp:lastPrinted>
  <dcterms:created xsi:type="dcterms:W3CDTF">2003-03-07T14:03:57Z</dcterms:created>
  <dcterms:modified xsi:type="dcterms:W3CDTF">2022-02-01T15:15:33Z</dcterms:modified>
</cp:coreProperties>
</file>